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ttp://www.meh.age/CDI/EstrategiaPoliticaFiscal/2022/"/>
    </mc:Choice>
  </mc:AlternateContent>
  <bookViews>
    <workbookView xWindow="0" yWindow="0" windowWidth="28800" windowHeight="11700"/>
  </bookViews>
  <sheets>
    <sheet name="Índice" sheetId="23" r:id="rId1"/>
    <sheet name="Metodología" sheetId="24" r:id="rId2"/>
    <sheet name="A1- Cuantías a excluir gasto " sheetId="22" r:id="rId3"/>
    <sheet name="A2- Garantías" sheetId="10" r:id="rId4"/>
    <sheet name="A3a- Educación-sanidad-empleo" sheetId="20" r:id="rId5"/>
    <sheet name="A3 b- Funciones COFOG" sheetId="21" r:id="rId6"/>
    <sheet name="A.4 Medidas Discrec Ingr Edo" sheetId="8" r:id="rId7"/>
    <sheet name="A.5 Medidas Discrec Gto Edo" sheetId="2" r:id="rId8"/>
    <sheet name="A.6 Garantías Estado" sheetId="19" r:id="rId9"/>
    <sheet name="A.7 Medidas Discrec CCAA" sheetId="17" r:id="rId10"/>
    <sheet name="A.8 Medidas discrec EELL" sheetId="6" r:id="rId11"/>
    <sheet name="A.9 Garantías AATT" sheetId="7" r:id="rId12"/>
    <sheet name="A.10 Todas" sheetId="11" r:id="rId13"/>
    <sheet name="A.10.1 Todas" sheetId="12" r:id="rId14"/>
    <sheet name="A.10.2 Central" sheetId="13" r:id="rId15"/>
    <sheet name="A10.3 CCAA" sheetId="14" r:id="rId16"/>
    <sheet name="A10.4 CCLL" sheetId="15" r:id="rId17"/>
    <sheet name="A10.5 SS" sheetId="16"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s>
  <definedNames>
    <definedName name="\A" localSheetId="6">'[1]Cap. - 3'!#REF!</definedName>
    <definedName name="\A" localSheetId="7">'[1]Cap. - 3'!#REF!</definedName>
    <definedName name="\A" localSheetId="8">'[1]Cap. - 3'!#REF!</definedName>
    <definedName name="\A" localSheetId="9">'[1]Cap. - 3'!#REF!</definedName>
    <definedName name="\A" localSheetId="11">'[1]Cap. - 3'!#REF!</definedName>
    <definedName name="\A" localSheetId="2">'[2]Cap. - 3'!#REF!</definedName>
    <definedName name="\A" localSheetId="3">'[2]Cap. - 3'!#REF!</definedName>
    <definedName name="\A" localSheetId="5">'[2]Cap. - 3'!#REF!</definedName>
    <definedName name="\A" localSheetId="4">'[2]Cap. - 3'!#REF!</definedName>
    <definedName name="\A" localSheetId="1">'[3]Cap. - 3'!#REF!</definedName>
    <definedName name="\A">'[2]Cap. - 3'!#REF!</definedName>
    <definedName name="\B" localSheetId="6">'[1]Cap. - 3'!#REF!</definedName>
    <definedName name="\B" localSheetId="7">'[1]Cap. - 3'!#REF!</definedName>
    <definedName name="\B" localSheetId="8">'[1]Cap. - 3'!#REF!</definedName>
    <definedName name="\B" localSheetId="9">'[1]Cap. - 3'!#REF!</definedName>
    <definedName name="\B" localSheetId="11">'[1]Cap. - 3'!#REF!</definedName>
    <definedName name="\B" localSheetId="2">'[2]Cap. - 3'!#REF!</definedName>
    <definedName name="\B" localSheetId="3">'[2]Cap. - 3'!#REF!</definedName>
    <definedName name="\B" localSheetId="5">'[2]Cap. - 3'!#REF!</definedName>
    <definedName name="\B" localSheetId="4">'[2]Cap. - 3'!#REF!</definedName>
    <definedName name="\B" localSheetId="1">'[3]Cap. - 3'!#REF!</definedName>
    <definedName name="\B">'[2]Cap. - 3'!#REF!</definedName>
    <definedName name="\C" localSheetId="6">'[1]Cap. - 3'!#REF!</definedName>
    <definedName name="\C" localSheetId="7">'[1]Cap. - 3'!#REF!</definedName>
    <definedName name="\C" localSheetId="8">'[1]Cap. - 3'!#REF!</definedName>
    <definedName name="\C" localSheetId="9">'[1]Cap. - 3'!#REF!</definedName>
    <definedName name="\C" localSheetId="11">'[1]Cap. - 3'!#REF!</definedName>
    <definedName name="\C" localSheetId="2">'[2]Cap. - 3'!#REF!</definedName>
    <definedName name="\C" localSheetId="3">'[2]Cap. - 3'!#REF!</definedName>
    <definedName name="\C" localSheetId="5">'[2]Cap. - 3'!#REF!</definedName>
    <definedName name="\C" localSheetId="4">'[2]Cap. - 3'!#REF!</definedName>
    <definedName name="\C" localSheetId="1">'[3]Cap. - 3'!#REF!</definedName>
    <definedName name="\C">'[2]Cap. - 3'!#REF!</definedName>
    <definedName name="\D" localSheetId="6">'[1]Cap- 1 '!#REF!</definedName>
    <definedName name="\D" localSheetId="7">'[1]Cap- 1 '!#REF!</definedName>
    <definedName name="\D" localSheetId="8">'[1]Cap- 1 '!#REF!</definedName>
    <definedName name="\D" localSheetId="9">'[1]Cap- 1 '!#REF!</definedName>
    <definedName name="\D" localSheetId="11">'[1]Cap- 1 '!#REF!</definedName>
    <definedName name="\D" localSheetId="2">'[2]Cap- 1 '!#REF!</definedName>
    <definedName name="\D" localSheetId="3">'[2]Cap- 1 '!#REF!</definedName>
    <definedName name="\D" localSheetId="5">'[2]Cap- 1 '!#REF!</definedName>
    <definedName name="\D" localSheetId="4">'[2]Cap- 1 '!#REF!</definedName>
    <definedName name="\D" localSheetId="1">'[3]Cap- 1 '!#REF!</definedName>
    <definedName name="\D">'[2]Cap- 1 '!#REF!</definedName>
    <definedName name="\E" localSheetId="6">'[1]Cap- 1 '!#REF!</definedName>
    <definedName name="\E" localSheetId="7">'[1]Cap- 1 '!#REF!</definedName>
    <definedName name="\E" localSheetId="8">'[1]Cap- 1 '!#REF!</definedName>
    <definedName name="\E" localSheetId="9">'[1]Cap- 1 '!#REF!</definedName>
    <definedName name="\E" localSheetId="11">'[1]Cap- 1 '!#REF!</definedName>
    <definedName name="\E" localSheetId="2">'[2]Cap- 1 '!#REF!</definedName>
    <definedName name="\E" localSheetId="3">'[2]Cap- 1 '!#REF!</definedName>
    <definedName name="\E" localSheetId="5">'[2]Cap- 1 '!#REF!</definedName>
    <definedName name="\E" localSheetId="4">'[2]Cap- 1 '!#REF!</definedName>
    <definedName name="\E" localSheetId="1">'[3]Cap- 1 '!#REF!</definedName>
    <definedName name="\E">'[2]Cap- 1 '!#REF!</definedName>
    <definedName name="\F" localSheetId="6">'[1]Cap- 1 '!#REF!</definedName>
    <definedName name="\F" localSheetId="7">'[1]Cap- 1 '!#REF!</definedName>
    <definedName name="\F" localSheetId="8">'[1]Cap- 1 '!#REF!</definedName>
    <definedName name="\F" localSheetId="9">'[1]Cap- 1 '!#REF!</definedName>
    <definedName name="\F" localSheetId="11">'[1]Cap- 1 '!#REF!</definedName>
    <definedName name="\F" localSheetId="2">'[2]Cap- 1 '!#REF!</definedName>
    <definedName name="\F" localSheetId="3">'[2]Cap- 1 '!#REF!</definedName>
    <definedName name="\F" localSheetId="5">'[2]Cap- 1 '!#REF!</definedName>
    <definedName name="\F" localSheetId="4">'[2]Cap- 1 '!#REF!</definedName>
    <definedName name="\F" localSheetId="1">'[3]Cap- 1 '!#REF!</definedName>
    <definedName name="\F">'[2]Cap- 1 '!#REF!</definedName>
    <definedName name="\I" localSheetId="6">#REF!</definedName>
    <definedName name="\I" localSheetId="8">#REF!</definedName>
    <definedName name="\I" localSheetId="9">#REF!</definedName>
    <definedName name="\I" localSheetId="11">#REF!</definedName>
    <definedName name="\I" localSheetId="1">#REF!</definedName>
    <definedName name="\I">#REF!</definedName>
    <definedName name="\I2" localSheetId="6">#REF!</definedName>
    <definedName name="\I2" localSheetId="8">#REF!</definedName>
    <definedName name="\I2" localSheetId="11">#REF!</definedName>
    <definedName name="\I2" localSheetId="1">#REF!</definedName>
    <definedName name="\I2">#REF!</definedName>
    <definedName name="\K" localSheetId="6">'[1]Cap- 1 '!#REF!</definedName>
    <definedName name="\K" localSheetId="7">'[1]Cap- 1 '!#REF!</definedName>
    <definedName name="\K" localSheetId="8">'[1]Cap- 1 '!#REF!</definedName>
    <definedName name="\K" localSheetId="9">'[1]Cap- 1 '!#REF!</definedName>
    <definedName name="\K" localSheetId="11">'[1]Cap- 1 '!#REF!</definedName>
    <definedName name="\K" localSheetId="2">'[2]Cap- 1 '!#REF!</definedName>
    <definedName name="\K" localSheetId="3">'[2]Cap- 1 '!#REF!</definedName>
    <definedName name="\K" localSheetId="5">'[2]Cap- 1 '!#REF!</definedName>
    <definedName name="\K" localSheetId="4">'[2]Cap- 1 '!#REF!</definedName>
    <definedName name="\K" localSheetId="1">'[3]Cap- 1 '!#REF!</definedName>
    <definedName name="\K">'[2]Cap- 1 '!#REF!</definedName>
    <definedName name="\L" localSheetId="6">'[1]Cap- 1 '!#REF!</definedName>
    <definedName name="\L" localSheetId="7">'[1]Cap- 1 '!#REF!</definedName>
    <definedName name="\L" localSheetId="8">'[1]Cap- 1 '!#REF!</definedName>
    <definedName name="\L" localSheetId="9">'[1]Cap- 1 '!#REF!</definedName>
    <definedName name="\L" localSheetId="11">'[1]Cap- 1 '!#REF!</definedName>
    <definedName name="\L" localSheetId="2">'[2]Cap- 1 '!#REF!</definedName>
    <definedName name="\L" localSheetId="3">'[2]Cap- 1 '!#REF!</definedName>
    <definedName name="\L" localSheetId="5">'[2]Cap- 1 '!#REF!</definedName>
    <definedName name="\L" localSheetId="4">'[2]Cap- 1 '!#REF!</definedName>
    <definedName name="\L" localSheetId="1">'[3]Cap- 1 '!#REF!</definedName>
    <definedName name="\L">'[2]Cap- 1 '!#REF!</definedName>
    <definedName name="\P" localSheetId="6">#REF!</definedName>
    <definedName name="\P" localSheetId="8">#REF!</definedName>
    <definedName name="\P" localSheetId="9">#REF!</definedName>
    <definedName name="\P" localSheetId="11">#REF!</definedName>
    <definedName name="\P" localSheetId="1">#REF!</definedName>
    <definedName name="\P">#REF!</definedName>
    <definedName name="\Z" localSheetId="6">'[1]Cap. - 3'!#REF!</definedName>
    <definedName name="\Z" localSheetId="7">'[1]Cap. - 3'!#REF!</definedName>
    <definedName name="\Z" localSheetId="8">'[1]Cap. - 3'!#REF!</definedName>
    <definedName name="\Z" localSheetId="9">'[1]Cap. - 3'!#REF!</definedName>
    <definedName name="\Z" localSheetId="11">'[1]Cap. - 3'!#REF!</definedName>
    <definedName name="\Z" localSheetId="2">'[2]Cap. - 3'!#REF!</definedName>
    <definedName name="\Z" localSheetId="3">'[2]Cap. - 3'!#REF!</definedName>
    <definedName name="\Z" localSheetId="5">'[2]Cap. - 3'!#REF!</definedName>
    <definedName name="\Z" localSheetId="4">'[2]Cap. - 3'!#REF!</definedName>
    <definedName name="\Z" localSheetId="1">'[3]Cap. - 3'!#REF!</definedName>
    <definedName name="\Z">'[2]Cap. - 3'!#REF!</definedName>
    <definedName name="__123Graph_A" localSheetId="6">#REF!</definedName>
    <definedName name="__123Graph_A" localSheetId="8">#REF!</definedName>
    <definedName name="__123Graph_A" localSheetId="9">#REF!</definedName>
    <definedName name="__123Graph_A" localSheetId="11">#REF!</definedName>
    <definedName name="__123Graph_A" localSheetId="1">#REF!</definedName>
    <definedName name="__123Graph_A">#REF!</definedName>
    <definedName name="__123Graph_ABERLGRAP" localSheetId="6">'[4]Time series'!#REF!</definedName>
    <definedName name="__123Graph_ABERLGRAP" localSheetId="8">'[4]Time series'!#REF!</definedName>
    <definedName name="__123Graph_ABERLGRAP" localSheetId="9">'[4]Time series'!#REF!</definedName>
    <definedName name="__123Graph_ABERLGRAP" localSheetId="11">'[4]Time series'!#REF!</definedName>
    <definedName name="__123Graph_ABERLGRAP" localSheetId="1">'[4]Time series'!#REF!</definedName>
    <definedName name="__123Graph_ABERLGRAP">'[4]Time series'!#REF!</definedName>
    <definedName name="__123Graph_ABKSRESRV" localSheetId="6">[5]BOG!#REF!</definedName>
    <definedName name="__123Graph_ABKSRESRV" localSheetId="8">[5]BOG!#REF!</definedName>
    <definedName name="__123Graph_ABKSRESRV" localSheetId="11">[5]BOG!#REF!</definedName>
    <definedName name="__123Graph_ABKSRESRV" localSheetId="1">[6]BOG!#REF!</definedName>
    <definedName name="__123Graph_ABKSRESRV">[5]BOG!#REF!</definedName>
    <definedName name="__123Graph_ACATCH1" localSheetId="8">'[4]Time series'!#REF!</definedName>
    <definedName name="__123Graph_ACATCH1" localSheetId="11">'[4]Time series'!#REF!</definedName>
    <definedName name="__123Graph_ACATCH1" localSheetId="1">'[4]Time series'!#REF!</definedName>
    <definedName name="__123Graph_ACATCH1">'[4]Time series'!#REF!</definedName>
    <definedName name="__123Graph_AChart1" localSheetId="8">'[7]2'!#REF!</definedName>
    <definedName name="__123Graph_AChart1" localSheetId="11">'[7]2'!#REF!</definedName>
    <definedName name="__123Graph_AChart1" localSheetId="1">'[7]2'!#REF!</definedName>
    <definedName name="__123Graph_AChart1">'[7]2'!#REF!</definedName>
    <definedName name="__123Graph_AChart2" localSheetId="8">'[7]2'!#REF!</definedName>
    <definedName name="__123Graph_AChart2" localSheetId="1">'[7]2'!#REF!</definedName>
    <definedName name="__123Graph_AChart2">'[7]2'!#REF!</definedName>
    <definedName name="__123Graph_AChart3" localSheetId="8">'[7]2'!#REF!</definedName>
    <definedName name="__123Graph_AChart3" localSheetId="1">'[7]2'!#REF!</definedName>
    <definedName name="__123Graph_AChart3">'[7]2'!#REF!</definedName>
    <definedName name="__123Graph_ACONVERG1" localSheetId="8">'[4]Time series'!#REF!</definedName>
    <definedName name="__123Graph_ACONVERG1" localSheetId="1">'[4]Time series'!#REF!</definedName>
    <definedName name="__123Graph_ACONVERG1">'[4]Time series'!#REF!</definedName>
    <definedName name="__123Graph_ACurrent">[8]CPIINDEX!$O$263:$O$310</definedName>
    <definedName name="__123Graph_AECTOT" localSheetId="6">#REF!</definedName>
    <definedName name="__123Graph_AECTOT" localSheetId="8">#REF!</definedName>
    <definedName name="__123Graph_AECTOT" localSheetId="9">#REF!</definedName>
    <definedName name="__123Graph_AECTOT" localSheetId="11">#REF!</definedName>
    <definedName name="__123Graph_AECTOT" localSheetId="1">#REF!</definedName>
    <definedName name="__123Graph_AECTOT">#REF!</definedName>
    <definedName name="__123Graph_AERDOLLAR">'[9]ex rate'!$F$30:$AM$30</definedName>
    <definedName name="__123Graph_AERRUBLE">'[9]ex rate'!$F$31:$AM$31</definedName>
    <definedName name="__123Graph_AGRAPH2" localSheetId="6">'[4]Time series'!#REF!</definedName>
    <definedName name="__123Graph_AGRAPH2" localSheetId="8">'[4]Time series'!#REF!</definedName>
    <definedName name="__123Graph_AGRAPH2" localSheetId="9">'[4]Time series'!#REF!</definedName>
    <definedName name="__123Graph_AGRAPH2" localSheetId="11">'[4]Time series'!#REF!</definedName>
    <definedName name="__123Graph_AGRAPH2" localSheetId="1">'[4]Time series'!#REF!</definedName>
    <definedName name="__123Graph_AGRAPH2">'[4]Time series'!#REF!</definedName>
    <definedName name="__123Graph_AGRAPH41" localSheetId="6">'[4]Time series'!#REF!</definedName>
    <definedName name="__123Graph_AGRAPH41" localSheetId="8">'[4]Time series'!#REF!</definedName>
    <definedName name="__123Graph_AGRAPH41" localSheetId="9">'[4]Time series'!#REF!</definedName>
    <definedName name="__123Graph_AGRAPH41" localSheetId="11">'[4]Time series'!#REF!</definedName>
    <definedName name="__123Graph_AGRAPH41" localSheetId="1">'[4]Time series'!#REF!</definedName>
    <definedName name="__123Graph_AGRAPH41">'[4]Time series'!#REF!</definedName>
    <definedName name="__123Graph_AGRAPH42" localSheetId="6">'[4]Time series'!#REF!</definedName>
    <definedName name="__123Graph_AGRAPH42" localSheetId="8">'[4]Time series'!#REF!</definedName>
    <definedName name="__123Graph_AGRAPH42" localSheetId="11">'[4]Time series'!#REF!</definedName>
    <definedName name="__123Graph_AGRAPH42" localSheetId="1">'[4]Time series'!#REF!</definedName>
    <definedName name="__123Graph_AGRAPH42">'[4]Time series'!#REF!</definedName>
    <definedName name="__123Graph_AGRAPH44" localSheetId="6">'[4]Time series'!#REF!</definedName>
    <definedName name="__123Graph_AGRAPH44" localSheetId="8">'[4]Time series'!#REF!</definedName>
    <definedName name="__123Graph_AGRAPH44" localSheetId="11">'[4]Time series'!#REF!</definedName>
    <definedName name="__123Graph_AGRAPH44" localSheetId="1">'[4]Time series'!#REF!</definedName>
    <definedName name="__123Graph_AGRAPH44">'[4]Time series'!#REF!</definedName>
    <definedName name="__123Graph_AIBRD_LEND">[10]WB!$Q$13:$AK$13</definedName>
    <definedName name="__123Graph_AIMPORTS" localSheetId="6">'[11]CA input'!#REF!</definedName>
    <definedName name="__123Graph_AIMPORTS" localSheetId="8">'[11]CA input'!#REF!</definedName>
    <definedName name="__123Graph_AIMPORTS" localSheetId="9">'[11]CA input'!#REF!</definedName>
    <definedName name="__123Graph_AIMPORTS" localSheetId="11">'[11]CA input'!#REF!</definedName>
    <definedName name="__123Graph_AIMPORTS" localSheetId="1">'[11]CA input'!#REF!</definedName>
    <definedName name="__123Graph_AIMPORTS">'[11]CA input'!#REF!</definedName>
    <definedName name="__123Graph_AMONEY" localSheetId="6">'[12]MonSurv-BC'!#REF!</definedName>
    <definedName name="__123Graph_AMONEY" localSheetId="8">'[12]MonSurv-BC'!#REF!</definedName>
    <definedName name="__123Graph_AMONEY" localSheetId="9">'[12]MonSurv-BC'!#REF!</definedName>
    <definedName name="__123Graph_AMONEY" localSheetId="11">'[12]MonSurv-BC'!#REF!</definedName>
    <definedName name="__123Graph_AMONEY" localSheetId="1">'[12]MonSurv-BC'!#REF!</definedName>
    <definedName name="__123Graph_AMONEY">'[12]MonSurv-BC'!#REF!</definedName>
    <definedName name="__123Graph_APERIB" localSheetId="6">'[4]Time series'!#REF!</definedName>
    <definedName name="__123Graph_APERIB" localSheetId="8">'[4]Time series'!#REF!</definedName>
    <definedName name="__123Graph_APERIB" localSheetId="11">'[4]Time series'!#REF!</definedName>
    <definedName name="__123Graph_APERIB" localSheetId="1">'[4]Time series'!#REF!</definedName>
    <definedName name="__123Graph_APERIB">'[4]Time series'!#REF!</definedName>
    <definedName name="__123Graph_APIPELINE">[10]BoP!$U$359:$AQ$359</definedName>
    <definedName name="__123Graph_APRINCIPAL" localSheetId="7" hidden="1">[13]FOMENTO!#REF!</definedName>
    <definedName name="__123Graph_APRINCIPAL" localSheetId="8" hidden="1">[13]FOMENTO!#REF!</definedName>
    <definedName name="__123Graph_APRINCIPAL" localSheetId="9" hidden="1">[14]FOMENTO!#REF!</definedName>
    <definedName name="__123Graph_APRINCIPAL" localSheetId="11" hidden="1">[13]FOMENTO!#REF!</definedName>
    <definedName name="__123Graph_APRINCIPAL" localSheetId="2" hidden="1">[14]FOMENTO!#REF!</definedName>
    <definedName name="__123Graph_APRINCIPAL" localSheetId="3" hidden="1">[14]FOMENTO!#REF!</definedName>
    <definedName name="__123Graph_APRINCIPAL" localSheetId="5" hidden="1">[13]FOMENTO!#REF!</definedName>
    <definedName name="__123Graph_APRINCIPAL" localSheetId="4" hidden="1">[13]FOMENTO!#REF!</definedName>
    <definedName name="__123Graph_APRINCIPAL" localSheetId="1" hidden="1">[15]FOMENTO!#REF!</definedName>
    <definedName name="__123Graph_APRINCIPAL" hidden="1">[14]FOMENTO!#REF!</definedName>
    <definedName name="__123Graph_APRODABSC" localSheetId="6">'[4]Time series'!#REF!</definedName>
    <definedName name="__123Graph_APRODABSC" localSheetId="8">'[4]Time series'!#REF!</definedName>
    <definedName name="__123Graph_APRODABSC" localSheetId="9">'[4]Time series'!#REF!</definedName>
    <definedName name="__123Graph_APRODABSC" localSheetId="11">'[4]Time series'!#REF!</definedName>
    <definedName name="__123Graph_APRODABSC" localSheetId="1">'[4]Time series'!#REF!</definedName>
    <definedName name="__123Graph_APRODABSC">'[4]Time series'!#REF!</definedName>
    <definedName name="__123Graph_APRODABSD" localSheetId="6">'[4]Time series'!#REF!</definedName>
    <definedName name="__123Graph_APRODABSD" localSheetId="8">'[4]Time series'!#REF!</definedName>
    <definedName name="__123Graph_APRODABSD" localSheetId="11">'[4]Time series'!#REF!</definedName>
    <definedName name="__123Graph_APRODABSD" localSheetId="1">'[4]Time series'!#REF!</definedName>
    <definedName name="__123Graph_APRODABSD">'[4]Time series'!#REF!</definedName>
    <definedName name="__123Graph_APRODTRE2" localSheetId="6">'[4]Time series'!#REF!</definedName>
    <definedName name="__123Graph_APRODTRE2" localSheetId="8">'[4]Time series'!#REF!</definedName>
    <definedName name="__123Graph_APRODTRE2" localSheetId="11">'[4]Time series'!#REF!</definedName>
    <definedName name="__123Graph_APRODTRE2" localSheetId="1">'[4]Time series'!#REF!</definedName>
    <definedName name="__123Graph_APRODTRE2">'[4]Time series'!#REF!</definedName>
    <definedName name="__123Graph_APRODTRE3" localSheetId="8">'[4]Time series'!#REF!</definedName>
    <definedName name="__123Graph_APRODTRE3" localSheetId="11">'[4]Time series'!#REF!</definedName>
    <definedName name="__123Graph_APRODTRE3" localSheetId="1">'[4]Time series'!#REF!</definedName>
    <definedName name="__123Graph_APRODTRE3">'[4]Time series'!#REF!</definedName>
    <definedName name="__123Graph_APRODTRE4" localSheetId="8">'[4]Time series'!#REF!</definedName>
    <definedName name="__123Graph_APRODTRE4" localSheetId="1">'[4]Time series'!#REF!</definedName>
    <definedName name="__123Graph_APRODTRE4">'[4]Time series'!#REF!</definedName>
    <definedName name="__123Graph_APRODTREND" localSheetId="8">'[4]Time series'!#REF!</definedName>
    <definedName name="__123Graph_APRODTREND" localSheetId="1">'[4]Time series'!#REF!</definedName>
    <definedName name="__123Graph_APRODTREND">'[4]Time series'!#REF!</definedName>
    <definedName name="__123Graph_AREALRATE">'[9]ex rate'!$F$36:$AU$36</definedName>
    <definedName name="__123Graph_AREER" localSheetId="6">[10]ER!#REF!</definedName>
    <definedName name="__123Graph_AREER" localSheetId="8">[10]ER!#REF!</definedName>
    <definedName name="__123Graph_AREER" localSheetId="9">[10]ER!#REF!</definedName>
    <definedName name="__123Graph_AREER" localSheetId="11">[10]ER!#REF!</definedName>
    <definedName name="__123Graph_AREER" localSheetId="1">[10]ER!#REF!</definedName>
    <definedName name="__123Graph_AREER">[10]ER!#REF!</definedName>
    <definedName name="__123Graph_ARESERVES" localSheetId="6">[5]BOG!#REF!</definedName>
    <definedName name="__123Graph_ARESERVES" localSheetId="8">[5]BOG!#REF!</definedName>
    <definedName name="__123Graph_ARESERVES" localSheetId="9">[5]BOG!#REF!</definedName>
    <definedName name="__123Graph_ARESERVES" localSheetId="11">[5]BOG!#REF!</definedName>
    <definedName name="__123Graph_ARESERVES" localSheetId="1">[6]BOG!#REF!</definedName>
    <definedName name="__123Graph_ARESERVES">[5]BOG!#REF!</definedName>
    <definedName name="__123Graph_ARUBRATE">'[9]ex rate'!$K$37:$AN$37</definedName>
    <definedName name="__123Graph_ASEASON_CASH" localSheetId="6">'[12]MonSurv-BC'!#REF!</definedName>
    <definedName name="__123Graph_ASEASON_CASH" localSheetId="8">'[12]MonSurv-BC'!#REF!</definedName>
    <definedName name="__123Graph_ASEASON_CASH" localSheetId="9">'[12]MonSurv-BC'!#REF!</definedName>
    <definedName name="__123Graph_ASEASON_CASH" localSheetId="11">'[12]MonSurv-BC'!#REF!</definedName>
    <definedName name="__123Graph_ASEASON_CASH" localSheetId="1">'[12]MonSurv-BC'!#REF!</definedName>
    <definedName name="__123Graph_ASEASON_CASH">'[12]MonSurv-BC'!#REF!</definedName>
    <definedName name="__123Graph_ASEASON_MONEY" localSheetId="6">'[12]MonSurv-BC'!#REF!</definedName>
    <definedName name="__123Graph_ASEASON_MONEY" localSheetId="8">'[12]MonSurv-BC'!#REF!</definedName>
    <definedName name="__123Graph_ASEASON_MONEY" localSheetId="9">'[12]MonSurv-BC'!#REF!</definedName>
    <definedName name="__123Graph_ASEASON_MONEY" localSheetId="11">'[12]MonSurv-BC'!#REF!</definedName>
    <definedName name="__123Graph_ASEASON_MONEY" localSheetId="1">'[12]MonSurv-BC'!#REF!</definedName>
    <definedName name="__123Graph_ASEASON_MONEY">'[12]MonSurv-BC'!#REF!</definedName>
    <definedName name="__123Graph_ASEASON_SIGHT" localSheetId="6">'[12]MonSurv-BC'!#REF!</definedName>
    <definedName name="__123Graph_ASEASON_SIGHT" localSheetId="8">'[12]MonSurv-BC'!#REF!</definedName>
    <definedName name="__123Graph_ASEASON_SIGHT" localSheetId="11">'[12]MonSurv-BC'!#REF!</definedName>
    <definedName name="__123Graph_ASEASON_SIGHT" localSheetId="1">'[12]MonSurv-BC'!#REF!</definedName>
    <definedName name="__123Graph_ASEASON_SIGHT">'[12]MonSurv-BC'!#REF!</definedName>
    <definedName name="__123Graph_ASEASON_TIME" localSheetId="6">'[12]MonSurv-BC'!#REF!</definedName>
    <definedName name="__123Graph_ASEASON_TIME" localSheetId="8">'[12]MonSurv-BC'!#REF!</definedName>
    <definedName name="__123Graph_ASEASON_TIME" localSheetId="11">'[12]MonSurv-BC'!#REF!</definedName>
    <definedName name="__123Graph_ASEASON_TIME" localSheetId="1">'[12]MonSurv-BC'!#REF!</definedName>
    <definedName name="__123Graph_ASEASON_TIME">'[12]MonSurv-BC'!#REF!</definedName>
    <definedName name="__123Graph_ATRADECPI" localSheetId="8">[16]CPI!#REF!</definedName>
    <definedName name="__123Graph_ATRADECPI" localSheetId="1">[16]CPI!#REF!</definedName>
    <definedName name="__123Graph_ATRADECPI">[16]CPI!#REF!</definedName>
    <definedName name="__123Graph_AUSRATE">'[9]ex rate'!$K$36:$AN$36</definedName>
    <definedName name="__123Graph_AUTRECHT" localSheetId="6">'[4]Time series'!#REF!</definedName>
    <definedName name="__123Graph_AUTRECHT" localSheetId="8">'[4]Time series'!#REF!</definedName>
    <definedName name="__123Graph_AUTRECHT" localSheetId="9">'[4]Time series'!#REF!</definedName>
    <definedName name="__123Graph_AUTRECHT" localSheetId="11">'[4]Time series'!#REF!</definedName>
    <definedName name="__123Graph_AUTRECHT" localSheetId="1">'[4]Time series'!#REF!</definedName>
    <definedName name="__123Graph_AUTRECHT">'[4]Time series'!#REF!</definedName>
    <definedName name="__123Graph_AWEEKLY" localSheetId="6">#REF!</definedName>
    <definedName name="__123Graph_AWEEKLY" localSheetId="8">#REF!</definedName>
    <definedName name="__123Graph_AWEEKLY" localSheetId="9">#REF!</definedName>
    <definedName name="__123Graph_AWEEKLY" localSheetId="11">#REF!</definedName>
    <definedName name="__123Graph_AWEEKLY" localSheetId="1">#REF!</definedName>
    <definedName name="__123Graph_AWEEKLY">#REF!</definedName>
    <definedName name="__123Graph_B">'[17]Table 5'!$C$11:$C$11</definedName>
    <definedName name="__123Graph_BBERLGRAP" localSheetId="6">'[4]Time series'!#REF!</definedName>
    <definedName name="__123Graph_BBERLGRAP" localSheetId="8">'[4]Time series'!#REF!</definedName>
    <definedName name="__123Graph_BBERLGRAP" localSheetId="9">'[4]Time series'!#REF!</definedName>
    <definedName name="__123Graph_BBERLGRAP" localSheetId="11">'[4]Time series'!#REF!</definedName>
    <definedName name="__123Graph_BBERLGRAP" localSheetId="1">'[4]Time series'!#REF!</definedName>
    <definedName name="__123Graph_BBERLGRAP">'[4]Time series'!#REF!</definedName>
    <definedName name="__123Graph_BBKSRESRV" localSheetId="6">[5]BOG!#REF!</definedName>
    <definedName name="__123Graph_BBKSRESRV" localSheetId="8">[5]BOG!#REF!</definedName>
    <definedName name="__123Graph_BBKSRESRV" localSheetId="9">[5]BOG!#REF!</definedName>
    <definedName name="__123Graph_BBKSRESRV" localSheetId="11">[5]BOG!#REF!</definedName>
    <definedName name="__123Graph_BBKSRESRV" localSheetId="1">[6]BOG!#REF!</definedName>
    <definedName name="__123Graph_BBKSRESRV">[5]BOG!#REF!</definedName>
    <definedName name="__123Graph_BCATCH1" localSheetId="6">'[4]Time series'!#REF!</definedName>
    <definedName name="__123Graph_BCATCH1" localSheetId="8">'[4]Time series'!#REF!</definedName>
    <definedName name="__123Graph_BCATCH1" localSheetId="11">'[4]Time series'!#REF!</definedName>
    <definedName name="__123Graph_BCATCH1" localSheetId="1">'[4]Time series'!#REF!</definedName>
    <definedName name="__123Graph_BCATCH1">'[4]Time series'!#REF!</definedName>
    <definedName name="__123Graph_BChart1" localSheetId="6">'[7]2'!#REF!</definedName>
    <definedName name="__123Graph_BChart1" localSheetId="8">'[7]2'!#REF!</definedName>
    <definedName name="__123Graph_BChart1" localSheetId="11">'[7]2'!#REF!</definedName>
    <definedName name="__123Graph_BChart1" localSheetId="1">'[7]2'!#REF!</definedName>
    <definedName name="__123Graph_BChart1">'[7]2'!#REF!</definedName>
    <definedName name="__123Graph_BChart2" localSheetId="8">'[7]2'!#REF!</definedName>
    <definedName name="__123Graph_BChart2" localSheetId="1">'[7]2'!#REF!</definedName>
    <definedName name="__123Graph_BChart2">'[7]2'!#REF!</definedName>
    <definedName name="__123Graph_BChart3" localSheetId="8">'[7]2'!#REF!</definedName>
    <definedName name="__123Graph_BChart3" localSheetId="1">'[7]2'!#REF!</definedName>
    <definedName name="__123Graph_BChart3">'[7]2'!#REF!</definedName>
    <definedName name="__123Graph_BCONVERG1" localSheetId="8">'[4]Time series'!#REF!</definedName>
    <definedName name="__123Graph_BCONVERG1" localSheetId="1">'[4]Time series'!#REF!</definedName>
    <definedName name="__123Graph_BCONVERG1">'[4]Time series'!#REF!</definedName>
    <definedName name="__123Graph_BCurrent" localSheetId="8">[18]G!#REF!</definedName>
    <definedName name="__123Graph_BCurrent" localSheetId="1">[18]G!#REF!</definedName>
    <definedName name="__123Graph_BCurrent">[18]G!#REF!</definedName>
    <definedName name="__123Graph_BECTOT" localSheetId="6">#REF!</definedName>
    <definedName name="__123Graph_BECTOT" localSheetId="8">#REF!</definedName>
    <definedName name="__123Graph_BECTOT" localSheetId="9">#REF!</definedName>
    <definedName name="__123Graph_BECTOT" localSheetId="11">#REF!</definedName>
    <definedName name="__123Graph_BECTOT" localSheetId="1">#REF!</definedName>
    <definedName name="__123Graph_BECTOT">#REF!</definedName>
    <definedName name="__123Graph_BERDOLLAR">'[9]ex rate'!$F$36:$AM$36</definedName>
    <definedName name="__123Graph_BERRUBLE">'[9]ex rate'!$F$37:$AM$37</definedName>
    <definedName name="__123Graph_BGRAPH2" localSheetId="6">'[4]Time series'!#REF!</definedName>
    <definedName name="__123Graph_BGRAPH2" localSheetId="8">'[4]Time series'!#REF!</definedName>
    <definedName name="__123Graph_BGRAPH2" localSheetId="9">'[4]Time series'!#REF!</definedName>
    <definedName name="__123Graph_BGRAPH2" localSheetId="11">'[4]Time series'!#REF!</definedName>
    <definedName name="__123Graph_BGRAPH2" localSheetId="1">'[4]Time series'!#REF!</definedName>
    <definedName name="__123Graph_BGRAPH2">'[4]Time series'!#REF!</definedName>
    <definedName name="__123Graph_BGRAPH41" localSheetId="6">'[4]Time series'!#REF!</definedName>
    <definedName name="__123Graph_BGRAPH41" localSheetId="8">'[4]Time series'!#REF!</definedName>
    <definedName name="__123Graph_BGRAPH41" localSheetId="9">'[4]Time series'!#REF!</definedName>
    <definedName name="__123Graph_BGRAPH41" localSheetId="11">'[4]Time series'!#REF!</definedName>
    <definedName name="__123Graph_BGRAPH41" localSheetId="1">'[4]Time series'!#REF!</definedName>
    <definedName name="__123Graph_BGRAPH41">'[4]Time series'!#REF!</definedName>
    <definedName name="__123Graph_BIBRD_LEND">[10]WB!$Q$61:$AK$61</definedName>
    <definedName name="__123Graph_BIMPORTS" localSheetId="6">'[11]CA input'!#REF!</definedName>
    <definedName name="__123Graph_BIMPORTS" localSheetId="8">'[11]CA input'!#REF!</definedName>
    <definedName name="__123Graph_BIMPORTS" localSheetId="9">'[11]CA input'!#REF!</definedName>
    <definedName name="__123Graph_BIMPORTS" localSheetId="11">'[11]CA input'!#REF!</definedName>
    <definedName name="__123Graph_BIMPORTS" localSheetId="1">'[11]CA input'!#REF!</definedName>
    <definedName name="__123Graph_BIMPORTS">'[11]CA input'!#REF!</definedName>
    <definedName name="__123Graph_BMONEY" localSheetId="6">'[12]MonSurv-BC'!#REF!</definedName>
    <definedName name="__123Graph_BMONEY" localSheetId="8">'[12]MonSurv-BC'!#REF!</definedName>
    <definedName name="__123Graph_BMONEY" localSheetId="9">'[12]MonSurv-BC'!#REF!</definedName>
    <definedName name="__123Graph_BMONEY" localSheetId="11">'[12]MonSurv-BC'!#REF!</definedName>
    <definedName name="__123Graph_BMONEY" localSheetId="1">'[12]MonSurv-BC'!#REF!</definedName>
    <definedName name="__123Graph_BMONEY">'[12]MonSurv-BC'!#REF!</definedName>
    <definedName name="__123Graph_BPERIB" localSheetId="6">'[4]Time series'!#REF!</definedName>
    <definedName name="__123Graph_BPERIB" localSheetId="8">'[4]Time series'!#REF!</definedName>
    <definedName name="__123Graph_BPERIB" localSheetId="11">'[4]Time series'!#REF!</definedName>
    <definedName name="__123Graph_BPERIB" localSheetId="1">'[4]Time series'!#REF!</definedName>
    <definedName name="__123Graph_BPERIB">'[4]Time series'!#REF!</definedName>
    <definedName name="__123Graph_BPIPELINE">[10]BoP!$U$358:$AQ$358</definedName>
    <definedName name="__123Graph_BPRINCIPAL" localSheetId="7" hidden="1">[13]FOMENTO!#REF!</definedName>
    <definedName name="__123Graph_BPRINCIPAL" localSheetId="8" hidden="1">[13]FOMENTO!#REF!</definedName>
    <definedName name="__123Graph_BPRINCIPAL" localSheetId="9" hidden="1">[14]FOMENTO!#REF!</definedName>
    <definedName name="__123Graph_BPRINCIPAL" localSheetId="11" hidden="1">[13]FOMENTO!#REF!</definedName>
    <definedName name="__123Graph_BPRINCIPAL" localSheetId="2" hidden="1">[14]FOMENTO!#REF!</definedName>
    <definedName name="__123Graph_BPRINCIPAL" localSheetId="3" hidden="1">[14]FOMENTO!#REF!</definedName>
    <definedName name="__123Graph_BPRINCIPAL" localSheetId="5" hidden="1">[13]FOMENTO!#REF!</definedName>
    <definedName name="__123Graph_BPRINCIPAL" localSheetId="4" hidden="1">[13]FOMENTO!#REF!</definedName>
    <definedName name="__123Graph_BPRINCIPAL" localSheetId="1" hidden="1">[15]FOMENTO!#REF!</definedName>
    <definedName name="__123Graph_BPRINCIPAL" hidden="1">[14]FOMENTO!#REF!</definedName>
    <definedName name="__123Graph_BPRODABSC" localSheetId="6">'[4]Time series'!#REF!</definedName>
    <definedName name="__123Graph_BPRODABSC" localSheetId="8">'[4]Time series'!#REF!</definedName>
    <definedName name="__123Graph_BPRODABSC" localSheetId="9">'[4]Time series'!#REF!</definedName>
    <definedName name="__123Graph_BPRODABSC" localSheetId="11">'[4]Time series'!#REF!</definedName>
    <definedName name="__123Graph_BPRODABSC" localSheetId="1">'[4]Time series'!#REF!</definedName>
    <definedName name="__123Graph_BPRODABSC">'[4]Time series'!#REF!</definedName>
    <definedName name="__123Graph_BPRODABSD" localSheetId="6">'[4]Time series'!#REF!</definedName>
    <definedName name="__123Graph_BPRODABSD" localSheetId="8">'[4]Time series'!#REF!</definedName>
    <definedName name="__123Graph_BPRODABSD" localSheetId="11">'[4]Time series'!#REF!</definedName>
    <definedName name="__123Graph_BPRODABSD" localSheetId="1">'[4]Time series'!#REF!</definedName>
    <definedName name="__123Graph_BPRODABSD">'[4]Time series'!#REF!</definedName>
    <definedName name="__123Graph_BREALRATE">'[9]ex rate'!$F$37:$AU$37</definedName>
    <definedName name="__123Graph_BREER" localSheetId="6">[10]ER!#REF!</definedName>
    <definedName name="__123Graph_BREER" localSheetId="8">[10]ER!#REF!</definedName>
    <definedName name="__123Graph_BREER" localSheetId="9">[10]ER!#REF!</definedName>
    <definedName name="__123Graph_BREER" localSheetId="11">[10]ER!#REF!</definedName>
    <definedName name="__123Graph_BREER" localSheetId="1">[10]ER!#REF!</definedName>
    <definedName name="__123Graph_BREER">[10]ER!#REF!</definedName>
    <definedName name="__123Graph_BRESERVES" localSheetId="6">[5]BOG!#REF!</definedName>
    <definedName name="__123Graph_BRESERVES" localSheetId="8">[5]BOG!#REF!</definedName>
    <definedName name="__123Graph_BRESERVES" localSheetId="9">[5]BOG!#REF!</definedName>
    <definedName name="__123Graph_BRESERVES" localSheetId="11">[5]BOG!#REF!</definedName>
    <definedName name="__123Graph_BRESERVES" localSheetId="1">[6]BOG!#REF!</definedName>
    <definedName name="__123Graph_BRESERVES">[5]BOG!#REF!</definedName>
    <definedName name="__123Graph_BRUBRATE">'[9]ex rate'!$K$31:$AN$31</definedName>
    <definedName name="__123Graph_BSEASON_CASH" localSheetId="6">'[12]MonSurv-BC'!#REF!</definedName>
    <definedName name="__123Graph_BSEASON_CASH" localSheetId="8">'[12]MonSurv-BC'!#REF!</definedName>
    <definedName name="__123Graph_BSEASON_CASH" localSheetId="9">'[12]MonSurv-BC'!#REF!</definedName>
    <definedName name="__123Graph_BSEASON_CASH" localSheetId="11">'[12]MonSurv-BC'!#REF!</definedName>
    <definedName name="__123Graph_BSEASON_CASH" localSheetId="1">'[12]MonSurv-BC'!#REF!</definedName>
    <definedName name="__123Graph_BSEASON_CASH">'[12]MonSurv-BC'!#REF!</definedName>
    <definedName name="__123Graph_BSEASON_MONEY" localSheetId="6">'[12]MonSurv-BC'!#REF!</definedName>
    <definedName name="__123Graph_BSEASON_MONEY" localSheetId="8">'[12]MonSurv-BC'!#REF!</definedName>
    <definedName name="__123Graph_BSEASON_MONEY" localSheetId="9">'[12]MonSurv-BC'!#REF!</definedName>
    <definedName name="__123Graph_BSEASON_MONEY" localSheetId="11">'[12]MonSurv-BC'!#REF!</definedName>
    <definedName name="__123Graph_BSEASON_MONEY" localSheetId="1">'[12]MonSurv-BC'!#REF!</definedName>
    <definedName name="__123Graph_BSEASON_MONEY">'[12]MonSurv-BC'!#REF!</definedName>
    <definedName name="__123Graph_BSEASON_TIME" localSheetId="6">'[12]MonSurv-BC'!#REF!</definedName>
    <definedName name="__123Graph_BSEASON_TIME" localSheetId="8">'[12]MonSurv-BC'!#REF!</definedName>
    <definedName name="__123Graph_BSEASON_TIME" localSheetId="11">'[12]MonSurv-BC'!#REF!</definedName>
    <definedName name="__123Graph_BSEASON_TIME" localSheetId="1">'[12]MonSurv-BC'!#REF!</definedName>
    <definedName name="__123Graph_BSEASON_TIME">'[12]MonSurv-BC'!#REF!</definedName>
    <definedName name="__123Graph_BTRADECPI" localSheetId="6">[16]CPI!#REF!</definedName>
    <definedName name="__123Graph_BTRADECPI" localSheetId="8">[16]CPI!#REF!</definedName>
    <definedName name="__123Graph_BTRADECPI" localSheetId="11">[16]CPI!#REF!</definedName>
    <definedName name="__123Graph_BTRADECPI" localSheetId="1">[16]CPI!#REF!</definedName>
    <definedName name="__123Graph_BTRADECPI">[16]CPI!#REF!</definedName>
    <definedName name="__123Graph_BUSRATE">'[9]ex rate'!$K$30:$AN$30</definedName>
    <definedName name="__123Graph_C" localSheetId="6">#REF!</definedName>
    <definedName name="__123Graph_C" localSheetId="8">#REF!</definedName>
    <definedName name="__123Graph_C" localSheetId="9">#REF!</definedName>
    <definedName name="__123Graph_C" localSheetId="11">#REF!</definedName>
    <definedName name="__123Graph_C" localSheetId="1">#REF!</definedName>
    <definedName name="__123Graph_C">#REF!</definedName>
    <definedName name="__123Graph_CBERLGRAP" localSheetId="6">'[4]Time series'!#REF!</definedName>
    <definedName name="__123Graph_CBERLGRAP" localSheetId="8">'[4]Time series'!#REF!</definedName>
    <definedName name="__123Graph_CBERLGRAP" localSheetId="9">'[4]Time series'!#REF!</definedName>
    <definedName name="__123Graph_CBERLGRAP" localSheetId="11">'[4]Time series'!#REF!</definedName>
    <definedName name="__123Graph_CBERLGRAP" localSheetId="1">'[4]Time series'!#REF!</definedName>
    <definedName name="__123Graph_CBERLGRAP">'[4]Time series'!#REF!</definedName>
    <definedName name="__123Graph_CBKSRESRV" localSheetId="8">[5]BOG!#REF!</definedName>
    <definedName name="__123Graph_CBKSRESRV" localSheetId="9">[5]BOG!#REF!</definedName>
    <definedName name="__123Graph_CBKSRESRV" localSheetId="11">[5]BOG!#REF!</definedName>
    <definedName name="__123Graph_CBKSRESRV" localSheetId="1">[6]BOG!#REF!</definedName>
    <definedName name="__123Graph_CBKSRESRV">[5]BOG!#REF!</definedName>
    <definedName name="__123Graph_CCATCH1" localSheetId="8">'[4]Time series'!#REF!</definedName>
    <definedName name="__123Graph_CCATCH1" localSheetId="1">'[4]Time series'!#REF!</definedName>
    <definedName name="__123Graph_CCATCH1">'[4]Time series'!#REF!</definedName>
    <definedName name="__123Graph_CChart1" localSheetId="8">'[7]2'!#REF!</definedName>
    <definedName name="__123Graph_CChart1" localSheetId="1">'[7]2'!#REF!</definedName>
    <definedName name="__123Graph_CChart1">'[7]2'!#REF!</definedName>
    <definedName name="__123Graph_CChart2" localSheetId="8">'[7]2'!#REF!</definedName>
    <definedName name="__123Graph_CChart2" localSheetId="1">'[7]2'!#REF!</definedName>
    <definedName name="__123Graph_CChart2">'[7]2'!#REF!</definedName>
    <definedName name="__123Graph_CChart3" localSheetId="8">'[7]2'!#REF!</definedName>
    <definedName name="__123Graph_CChart3" localSheetId="1">'[7]2'!#REF!</definedName>
    <definedName name="__123Graph_CChart3">'[7]2'!#REF!</definedName>
    <definedName name="__123Graph_CCONVERG1" localSheetId="6">#REF!</definedName>
    <definedName name="__123Graph_CCONVERG1" localSheetId="8">#REF!</definedName>
    <definedName name="__123Graph_CCONVERG1" localSheetId="9">#REF!</definedName>
    <definedName name="__123Graph_CCONVERG1" localSheetId="11">#REF!</definedName>
    <definedName name="__123Graph_CCONVERG1" localSheetId="1">#REF!</definedName>
    <definedName name="__123Graph_CCONVERG1">#REF!</definedName>
    <definedName name="__123Graph_CCURRENT" localSheetId="6">'[19]Dep fonct'!#REF!</definedName>
    <definedName name="__123Graph_CCURRENT" localSheetId="8">'[19]Dep fonct'!#REF!</definedName>
    <definedName name="__123Graph_CCURRENT" localSheetId="9">'[19]Dep fonct'!#REF!</definedName>
    <definedName name="__123Graph_CCURRENT" localSheetId="11">'[19]Dep fonct'!#REF!</definedName>
    <definedName name="__123Graph_CCURRENT" localSheetId="1">'[19]Dep fonct'!#REF!</definedName>
    <definedName name="__123Graph_CCURRENT">'[19]Dep fonct'!#REF!</definedName>
    <definedName name="__123Graph_CECTOT" localSheetId="6">#REF!</definedName>
    <definedName name="__123Graph_CECTOT" localSheetId="8">#REF!</definedName>
    <definedName name="__123Graph_CECTOT" localSheetId="9">#REF!</definedName>
    <definedName name="__123Graph_CECTOT" localSheetId="11">#REF!</definedName>
    <definedName name="__123Graph_CECTOT" localSheetId="1">#REF!</definedName>
    <definedName name="__123Graph_CECTOT">#REF!</definedName>
    <definedName name="__123Graph_CGRAPH41" localSheetId="6">'[4]Time series'!#REF!</definedName>
    <definedName name="__123Graph_CGRAPH41" localSheetId="8">'[4]Time series'!#REF!</definedName>
    <definedName name="__123Graph_CGRAPH41" localSheetId="9">'[4]Time series'!#REF!</definedName>
    <definedName name="__123Graph_CGRAPH41" localSheetId="11">'[4]Time series'!#REF!</definedName>
    <definedName name="__123Graph_CGRAPH41" localSheetId="1">'[4]Time series'!#REF!</definedName>
    <definedName name="__123Graph_CGRAPH41">'[4]Time series'!#REF!</definedName>
    <definedName name="__123Graph_CGRAPH44" localSheetId="6">'[4]Time series'!#REF!</definedName>
    <definedName name="__123Graph_CGRAPH44" localSheetId="8">'[4]Time series'!#REF!</definedName>
    <definedName name="__123Graph_CGRAPH44" localSheetId="9">'[4]Time series'!#REF!</definedName>
    <definedName name="__123Graph_CGRAPH44" localSheetId="11">'[4]Time series'!#REF!</definedName>
    <definedName name="__123Graph_CGRAPH44" localSheetId="1">'[4]Time series'!#REF!</definedName>
    <definedName name="__123Graph_CGRAPH44">'[4]Time series'!#REF!</definedName>
    <definedName name="__123Graph_CIMPORTS" localSheetId="6">#REF!</definedName>
    <definedName name="__123Graph_CIMPORTS" localSheetId="8">#REF!</definedName>
    <definedName name="__123Graph_CIMPORTS" localSheetId="9">#REF!</definedName>
    <definedName name="__123Graph_CIMPORTS" localSheetId="11">#REF!</definedName>
    <definedName name="__123Graph_CIMPORTS" localSheetId="1">#REF!</definedName>
    <definedName name="__123Graph_CIMPORTS">#REF!</definedName>
    <definedName name="__123Graph_CMONEY" localSheetId="6">'[12]MonSurv-BC'!#REF!</definedName>
    <definedName name="__123Graph_CMONEY" localSheetId="8">'[12]MonSurv-BC'!#REF!</definedName>
    <definedName name="__123Graph_CMONEY" localSheetId="9">'[12]MonSurv-BC'!#REF!</definedName>
    <definedName name="__123Graph_CMONEY" localSheetId="11">'[12]MonSurv-BC'!#REF!</definedName>
    <definedName name="__123Graph_CMONEY" localSheetId="1">'[12]MonSurv-BC'!#REF!</definedName>
    <definedName name="__123Graph_CMONEY">'[12]MonSurv-BC'!#REF!</definedName>
    <definedName name="__123Graph_CPERIA" localSheetId="6">'[4]Time series'!#REF!</definedName>
    <definedName name="__123Graph_CPERIA" localSheetId="8">'[4]Time series'!#REF!</definedName>
    <definedName name="__123Graph_CPERIA" localSheetId="9">'[4]Time series'!#REF!</definedName>
    <definedName name="__123Graph_CPERIA" localSheetId="11">'[4]Time series'!#REF!</definedName>
    <definedName name="__123Graph_CPERIA" localSheetId="1">'[4]Time series'!#REF!</definedName>
    <definedName name="__123Graph_CPERIA">'[4]Time series'!#REF!</definedName>
    <definedName name="__123Graph_CPERIB" localSheetId="8">'[4]Time series'!#REF!</definedName>
    <definedName name="__123Graph_CPERIB" localSheetId="11">'[4]Time series'!#REF!</definedName>
    <definedName name="__123Graph_CPERIB" localSheetId="1">'[4]Time series'!#REF!</definedName>
    <definedName name="__123Graph_CPERIB">'[4]Time series'!#REF!</definedName>
    <definedName name="__123Graph_CPRODABSC" localSheetId="8">'[4]Time series'!#REF!</definedName>
    <definedName name="__123Graph_CPRODABSC" localSheetId="11">'[4]Time series'!#REF!</definedName>
    <definedName name="__123Graph_CPRODABSC" localSheetId="1">'[4]Time series'!#REF!</definedName>
    <definedName name="__123Graph_CPRODABSC">'[4]Time series'!#REF!</definedName>
    <definedName name="__123Graph_CPRODTRE2" localSheetId="8">'[4]Time series'!#REF!</definedName>
    <definedName name="__123Graph_CPRODTRE2" localSheetId="1">'[4]Time series'!#REF!</definedName>
    <definedName name="__123Graph_CPRODTRE2">'[4]Time series'!#REF!</definedName>
    <definedName name="__123Graph_CPRODTREND" localSheetId="8">'[4]Time series'!#REF!</definedName>
    <definedName name="__123Graph_CPRODTREND" localSheetId="1">'[4]Time series'!#REF!</definedName>
    <definedName name="__123Graph_CPRODTREND">'[4]Time series'!#REF!</definedName>
    <definedName name="__123Graph_CREER" localSheetId="8">[10]ER!#REF!</definedName>
    <definedName name="__123Graph_CREER" localSheetId="1">[10]ER!#REF!</definedName>
    <definedName name="__123Graph_CREER">[10]ER!#REF!</definedName>
    <definedName name="__123Graph_CRESERVES" localSheetId="8">[5]BOG!#REF!</definedName>
    <definedName name="__123Graph_CRESERVES" localSheetId="1">[6]BOG!#REF!</definedName>
    <definedName name="__123Graph_CRESERVES">[5]BOG!#REF!</definedName>
    <definedName name="__123Graph_CSEASON_CASH" localSheetId="8">'[12]MonSurv-BC'!#REF!</definedName>
    <definedName name="__123Graph_CSEASON_CASH" localSheetId="1">'[12]MonSurv-BC'!#REF!</definedName>
    <definedName name="__123Graph_CSEASON_CASH">'[12]MonSurv-BC'!#REF!</definedName>
    <definedName name="__123Graph_CSEASON_MONEY" localSheetId="8">'[12]MonSurv-BC'!#REF!</definedName>
    <definedName name="__123Graph_CSEASON_MONEY" localSheetId="1">'[12]MonSurv-BC'!#REF!</definedName>
    <definedName name="__123Graph_CSEASON_MONEY">'[12]MonSurv-BC'!#REF!</definedName>
    <definedName name="__123Graph_CSEASON_SIGHT" localSheetId="8">'[12]MonSurv-BC'!#REF!</definedName>
    <definedName name="__123Graph_CSEASON_SIGHT" localSheetId="1">'[12]MonSurv-BC'!#REF!</definedName>
    <definedName name="__123Graph_CSEASON_SIGHT">'[12]MonSurv-BC'!#REF!</definedName>
    <definedName name="__123Graph_CSEASON_TIME" localSheetId="8">'[12]MonSurv-BC'!#REF!</definedName>
    <definedName name="__123Graph_CSEASON_TIME" localSheetId="1">'[12]MonSurv-BC'!#REF!</definedName>
    <definedName name="__123Graph_CSEASON_TIME">'[12]MonSurv-BC'!#REF!</definedName>
    <definedName name="__123Graph_CUTRECHT" localSheetId="8">'[4]Time series'!#REF!</definedName>
    <definedName name="__123Graph_CUTRECHT" localSheetId="1">'[4]Time series'!#REF!</definedName>
    <definedName name="__123Graph_CUTRECHT">'[4]Time series'!#REF!</definedName>
    <definedName name="__123Graph_D" localSheetId="6">#REF!</definedName>
    <definedName name="__123Graph_D" localSheetId="8">#REF!</definedName>
    <definedName name="__123Graph_D" localSheetId="9">#REF!</definedName>
    <definedName name="__123Graph_D" localSheetId="11">#REF!</definedName>
    <definedName name="__123Graph_D" localSheetId="1">#REF!</definedName>
    <definedName name="__123Graph_D">#REF!</definedName>
    <definedName name="__123Graph_DBERLGRAP" localSheetId="6">'[4]Time series'!#REF!</definedName>
    <definedName name="__123Graph_DBERLGRAP" localSheetId="8">'[4]Time series'!#REF!</definedName>
    <definedName name="__123Graph_DBERLGRAP" localSheetId="9">'[4]Time series'!#REF!</definedName>
    <definedName name="__123Graph_DBERLGRAP" localSheetId="11">'[4]Time series'!#REF!</definedName>
    <definedName name="__123Graph_DBERLGRAP" localSheetId="1">'[4]Time series'!#REF!</definedName>
    <definedName name="__123Graph_DBERLGRAP">'[4]Time series'!#REF!</definedName>
    <definedName name="__123Graph_DCATCH1" localSheetId="8">'[4]Time series'!#REF!</definedName>
    <definedName name="__123Graph_DCATCH1" localSheetId="11">'[4]Time series'!#REF!</definedName>
    <definedName name="__123Graph_DCATCH1" localSheetId="1">'[4]Time series'!#REF!</definedName>
    <definedName name="__123Graph_DCATCH1">'[4]Time series'!#REF!</definedName>
    <definedName name="__123Graph_DChart1" localSheetId="8">'[7]2'!#REF!</definedName>
    <definedName name="__123Graph_DChart1" localSheetId="1">'[7]2'!#REF!</definedName>
    <definedName name="__123Graph_DChart1">'[7]2'!#REF!</definedName>
    <definedName name="__123Graph_DChart2" localSheetId="8">'[7]2'!#REF!</definedName>
    <definedName name="__123Graph_DChart2" localSheetId="1">'[7]2'!#REF!</definedName>
    <definedName name="__123Graph_DChart2">'[7]2'!#REF!</definedName>
    <definedName name="__123Graph_DChart3" localSheetId="8">'[7]2'!#REF!</definedName>
    <definedName name="__123Graph_DChart3" localSheetId="1">'[7]2'!#REF!</definedName>
    <definedName name="__123Graph_DChart3">'[7]2'!#REF!</definedName>
    <definedName name="__123Graph_DCONVERG1" localSheetId="8">'[4]Time series'!#REF!</definedName>
    <definedName name="__123Graph_DCONVERG1" localSheetId="1">'[4]Time series'!#REF!</definedName>
    <definedName name="__123Graph_DCONVERG1">'[4]Time series'!#REF!</definedName>
    <definedName name="__123Graph_DCPI" localSheetId="8">[16]CPI!#REF!</definedName>
    <definedName name="__123Graph_DCPI" localSheetId="1">[16]CPI!#REF!</definedName>
    <definedName name="__123Graph_DCPI">[16]CPI!#REF!</definedName>
    <definedName name="__123Graph_DCURRENT" localSheetId="8">'[19]Dep fonct'!#REF!</definedName>
    <definedName name="__123Graph_DCURRENT" localSheetId="1">'[19]Dep fonct'!#REF!</definedName>
    <definedName name="__123Graph_DCURRENT">'[19]Dep fonct'!#REF!</definedName>
    <definedName name="__123Graph_DECTOT" localSheetId="6">#REF!</definedName>
    <definedName name="__123Graph_DECTOT" localSheetId="8">#REF!</definedName>
    <definedName name="__123Graph_DECTOT" localSheetId="9">#REF!</definedName>
    <definedName name="__123Graph_DECTOT" localSheetId="11">#REF!</definedName>
    <definedName name="__123Graph_DECTOT" localSheetId="1">#REF!</definedName>
    <definedName name="__123Graph_DECTOT">#REF!</definedName>
    <definedName name="__123Graph_DGRAPH41" localSheetId="6">'[4]Time series'!#REF!</definedName>
    <definedName name="__123Graph_DGRAPH41" localSheetId="8">'[4]Time series'!#REF!</definedName>
    <definedName name="__123Graph_DGRAPH41" localSheetId="9">'[4]Time series'!#REF!</definedName>
    <definedName name="__123Graph_DGRAPH41" localSheetId="11">'[4]Time series'!#REF!</definedName>
    <definedName name="__123Graph_DGRAPH41" localSheetId="1">'[4]Time series'!#REF!</definedName>
    <definedName name="__123Graph_DGRAPH41">'[4]Time series'!#REF!</definedName>
    <definedName name="__123Graph_DPERIA" localSheetId="8">'[4]Time series'!#REF!</definedName>
    <definedName name="__123Graph_DPERIA" localSheetId="11">'[4]Time series'!#REF!</definedName>
    <definedName name="__123Graph_DPERIA" localSheetId="1">'[4]Time series'!#REF!</definedName>
    <definedName name="__123Graph_DPERIA">'[4]Time series'!#REF!</definedName>
    <definedName name="__123Graph_DPERIB" localSheetId="8">'[4]Time series'!#REF!</definedName>
    <definedName name="__123Graph_DPERIB" localSheetId="1">'[4]Time series'!#REF!</definedName>
    <definedName name="__123Graph_DPERIB">'[4]Time series'!#REF!</definedName>
    <definedName name="__123Graph_DPRODABSC" localSheetId="8">'[4]Time series'!#REF!</definedName>
    <definedName name="__123Graph_DPRODABSC" localSheetId="1">'[4]Time series'!#REF!</definedName>
    <definedName name="__123Graph_DPRODABSC">'[4]Time series'!#REF!</definedName>
    <definedName name="__123Graph_DSEASON_MONEY" localSheetId="8">'[12]MonSurv-BC'!#REF!</definedName>
    <definedName name="__123Graph_DSEASON_MONEY" localSheetId="1">'[12]MonSurv-BC'!#REF!</definedName>
    <definedName name="__123Graph_DSEASON_MONEY">'[12]MonSurv-BC'!#REF!</definedName>
    <definedName name="__123Graph_DSEASON_SIGHT" localSheetId="8">'[12]MonSurv-BC'!#REF!</definedName>
    <definedName name="__123Graph_DSEASON_SIGHT" localSheetId="1">'[12]MonSurv-BC'!#REF!</definedName>
    <definedName name="__123Graph_DSEASON_SIGHT">'[12]MonSurv-BC'!#REF!</definedName>
    <definedName name="__123Graph_DSEASON_TIME" localSheetId="8">'[12]MonSurv-BC'!#REF!</definedName>
    <definedName name="__123Graph_DSEASON_TIME" localSheetId="1">'[12]MonSurv-BC'!#REF!</definedName>
    <definedName name="__123Graph_DSEASON_TIME">'[12]MonSurv-BC'!#REF!</definedName>
    <definedName name="__123Graph_DTRADECPI" localSheetId="8">[16]CPI!#REF!</definedName>
    <definedName name="__123Graph_DTRADECPI" localSheetId="1">[16]CPI!#REF!</definedName>
    <definedName name="__123Graph_DTRADECPI">[16]CPI!#REF!</definedName>
    <definedName name="__123Graph_DUTRECHT" localSheetId="8">'[4]Time series'!#REF!</definedName>
    <definedName name="__123Graph_DUTRECHT" localSheetId="1">'[4]Time series'!#REF!</definedName>
    <definedName name="__123Graph_DUTRECHT">'[4]Time series'!#REF!</definedName>
    <definedName name="__123Graph_E" localSheetId="6">#REF!</definedName>
    <definedName name="__123Graph_E" localSheetId="8">#REF!</definedName>
    <definedName name="__123Graph_E" localSheetId="9">#REF!</definedName>
    <definedName name="__123Graph_E" localSheetId="11">#REF!</definedName>
    <definedName name="__123Graph_E" localSheetId="1">#REF!</definedName>
    <definedName name="__123Graph_E">#REF!</definedName>
    <definedName name="__123Graph_EBERLGRAP" localSheetId="6">'[4]Time series'!#REF!</definedName>
    <definedName name="__123Graph_EBERLGRAP" localSheetId="8">'[4]Time series'!#REF!</definedName>
    <definedName name="__123Graph_EBERLGRAP" localSheetId="9">'[4]Time series'!#REF!</definedName>
    <definedName name="__123Graph_EBERLGRAP" localSheetId="11">'[4]Time series'!#REF!</definedName>
    <definedName name="__123Graph_EBERLGRAP" localSheetId="1">'[4]Time series'!#REF!</definedName>
    <definedName name="__123Graph_EBERLGRAP">'[4]Time series'!#REF!</definedName>
    <definedName name="__123Graph_ECATCH1" localSheetId="6">#REF!</definedName>
    <definedName name="__123Graph_ECATCH1" localSheetId="8">#REF!</definedName>
    <definedName name="__123Graph_ECATCH1" localSheetId="9">#REF!</definedName>
    <definedName name="__123Graph_ECATCH1" localSheetId="11">#REF!</definedName>
    <definedName name="__123Graph_ECATCH1" localSheetId="1">#REF!</definedName>
    <definedName name="__123Graph_ECATCH1">#REF!</definedName>
    <definedName name="__123Graph_EChart1" localSheetId="6">'[7]2'!#REF!</definedName>
    <definedName name="__123Graph_EChart1" localSheetId="8">'[7]2'!#REF!</definedName>
    <definedName name="__123Graph_EChart1" localSheetId="9">'[7]2'!#REF!</definedName>
    <definedName name="__123Graph_EChart1" localSheetId="11">'[7]2'!#REF!</definedName>
    <definedName name="__123Graph_EChart1" localSheetId="1">'[7]2'!#REF!</definedName>
    <definedName name="__123Graph_EChart1">'[7]2'!#REF!</definedName>
    <definedName name="__123Graph_EChart2" localSheetId="6">'[7]2'!#REF!</definedName>
    <definedName name="__123Graph_EChart2" localSheetId="8">'[7]2'!#REF!</definedName>
    <definedName name="__123Graph_EChart2" localSheetId="9">'[7]2'!#REF!</definedName>
    <definedName name="__123Graph_EChart2" localSheetId="11">'[7]2'!#REF!</definedName>
    <definedName name="__123Graph_EChart2" localSheetId="1">'[7]2'!#REF!</definedName>
    <definedName name="__123Graph_EChart2">'[7]2'!#REF!</definedName>
    <definedName name="__123Graph_EChart3" localSheetId="8">'[7]2'!#REF!</definedName>
    <definedName name="__123Graph_EChart3" localSheetId="11">'[7]2'!#REF!</definedName>
    <definedName name="__123Graph_EChart3" localSheetId="1">'[7]2'!#REF!</definedName>
    <definedName name="__123Graph_EChart3">'[7]2'!#REF!</definedName>
    <definedName name="__123Graph_ECONVERG1" localSheetId="8">'[4]Time series'!#REF!</definedName>
    <definedName name="__123Graph_ECONVERG1" localSheetId="11">'[4]Time series'!#REF!</definedName>
    <definedName name="__123Graph_ECONVERG1" localSheetId="1">'[4]Time series'!#REF!</definedName>
    <definedName name="__123Graph_ECONVERG1">'[4]Time series'!#REF!</definedName>
    <definedName name="__123Graph_ECURRENT" localSheetId="8">'[19]Dep fonct'!#REF!</definedName>
    <definedName name="__123Graph_ECURRENT" localSheetId="11">'[19]Dep fonct'!#REF!</definedName>
    <definedName name="__123Graph_ECURRENT" localSheetId="1">'[19]Dep fonct'!#REF!</definedName>
    <definedName name="__123Graph_ECURRENT">'[19]Dep fonct'!#REF!</definedName>
    <definedName name="__123Graph_EECTOT" localSheetId="6">#REF!</definedName>
    <definedName name="__123Graph_EECTOT" localSheetId="8">#REF!</definedName>
    <definedName name="__123Graph_EECTOT" localSheetId="9">#REF!</definedName>
    <definedName name="__123Graph_EECTOT" localSheetId="11">#REF!</definedName>
    <definedName name="__123Graph_EECTOT" localSheetId="1">#REF!</definedName>
    <definedName name="__123Graph_EECTOT">#REF!</definedName>
    <definedName name="__123Graph_EGRAPH41" localSheetId="6">'[4]Time series'!#REF!</definedName>
    <definedName name="__123Graph_EGRAPH41" localSheetId="8">'[4]Time series'!#REF!</definedName>
    <definedName name="__123Graph_EGRAPH41" localSheetId="9">'[4]Time series'!#REF!</definedName>
    <definedName name="__123Graph_EGRAPH41" localSheetId="11">'[4]Time series'!#REF!</definedName>
    <definedName name="__123Graph_EGRAPH41" localSheetId="1">'[4]Time series'!#REF!</definedName>
    <definedName name="__123Graph_EGRAPH41">'[4]Time series'!#REF!</definedName>
    <definedName name="__123Graph_EPERIA" localSheetId="8">'[4]Time series'!#REF!</definedName>
    <definedName name="__123Graph_EPERIA" localSheetId="11">'[4]Time series'!#REF!</definedName>
    <definedName name="__123Graph_EPERIA" localSheetId="1">'[4]Time series'!#REF!</definedName>
    <definedName name="__123Graph_EPERIA">'[4]Time series'!#REF!</definedName>
    <definedName name="__123Graph_EPRODABSC" localSheetId="8">'[4]Time series'!#REF!</definedName>
    <definedName name="__123Graph_EPRODABSC" localSheetId="11">'[4]Time series'!#REF!</definedName>
    <definedName name="__123Graph_EPRODABSC" localSheetId="1">'[4]Time series'!#REF!</definedName>
    <definedName name="__123Graph_EPRODABSC">'[4]Time series'!#REF!</definedName>
    <definedName name="__123Graph_ESEASON_CASH" localSheetId="8">'[12]MonSurv-BC'!#REF!</definedName>
    <definedName name="__123Graph_ESEASON_CASH" localSheetId="11">'[12]MonSurv-BC'!#REF!</definedName>
    <definedName name="__123Graph_ESEASON_CASH" localSheetId="1">'[12]MonSurv-BC'!#REF!</definedName>
    <definedName name="__123Graph_ESEASON_CASH">'[12]MonSurv-BC'!#REF!</definedName>
    <definedName name="__123Graph_ESEASON_MONEY" localSheetId="8">'[12]MonSurv-BC'!#REF!</definedName>
    <definedName name="__123Graph_ESEASON_MONEY" localSheetId="1">'[12]MonSurv-BC'!#REF!</definedName>
    <definedName name="__123Graph_ESEASON_MONEY">'[12]MonSurv-BC'!#REF!</definedName>
    <definedName name="__123Graph_ESEASON_TIME" localSheetId="8">'[12]MonSurv-BC'!#REF!</definedName>
    <definedName name="__123Graph_ESEASON_TIME" localSheetId="1">'[12]MonSurv-BC'!#REF!</definedName>
    <definedName name="__123Graph_ESEASON_TIME">'[12]MonSurv-BC'!#REF!</definedName>
    <definedName name="__123Graph_F" localSheetId="8">'[20]Table SR'!#REF!</definedName>
    <definedName name="__123Graph_F" localSheetId="1">'[20]Table SR'!#REF!</definedName>
    <definedName name="__123Graph_F">'[20]Table SR'!#REF!</definedName>
    <definedName name="__123Graph_FBERLGRAP" localSheetId="8">'[4]Time series'!#REF!</definedName>
    <definedName name="__123Graph_FBERLGRAP" localSheetId="1">'[4]Time series'!#REF!</definedName>
    <definedName name="__123Graph_FBERLGRAP">'[4]Time series'!#REF!</definedName>
    <definedName name="__123Graph_FChart1" localSheetId="8">'[7]2'!#REF!</definedName>
    <definedName name="__123Graph_FChart1" localSheetId="1">'[7]2'!#REF!</definedName>
    <definedName name="__123Graph_FChart1">'[7]2'!#REF!</definedName>
    <definedName name="__123Graph_FChart2" localSheetId="8">'[7]2'!#REF!</definedName>
    <definedName name="__123Graph_FChart2" localSheetId="1">'[7]2'!#REF!</definedName>
    <definedName name="__123Graph_FChart2">'[7]2'!#REF!</definedName>
    <definedName name="__123Graph_FChart3" localSheetId="8">'[7]2'!#REF!</definedName>
    <definedName name="__123Graph_FChart3" localSheetId="1">'[7]2'!#REF!</definedName>
    <definedName name="__123Graph_FChart3">'[7]2'!#REF!</definedName>
    <definedName name="__123Graph_FCurrent" localSheetId="8">'[7]2'!#REF!</definedName>
    <definedName name="__123Graph_FCurrent" localSheetId="1">'[7]2'!#REF!</definedName>
    <definedName name="__123Graph_FCurrent">'[7]2'!#REF!</definedName>
    <definedName name="__123Graph_FGRAPH41" localSheetId="8">'[4]Time series'!#REF!</definedName>
    <definedName name="__123Graph_FGRAPH41" localSheetId="1">'[4]Time series'!#REF!</definedName>
    <definedName name="__123Graph_FGRAPH41">'[4]Time series'!#REF!</definedName>
    <definedName name="__123Graph_FPRODABSC" localSheetId="8">'[4]Time series'!#REF!</definedName>
    <definedName name="__123Graph_FPRODABSC" localSheetId="1">'[4]Time series'!#REF!</definedName>
    <definedName name="__123Graph_FPRODABSC">'[4]Time series'!#REF!</definedName>
    <definedName name="__123Graph_X" localSheetId="6">#REF!</definedName>
    <definedName name="__123Graph_X" localSheetId="8">#REF!</definedName>
    <definedName name="__123Graph_X" localSheetId="9">#REF!</definedName>
    <definedName name="__123Graph_X" localSheetId="11">#REF!</definedName>
    <definedName name="__123Graph_X" localSheetId="1">#REF!</definedName>
    <definedName name="__123Graph_X">#REF!</definedName>
    <definedName name="__123Graph_XBKSRESRV" localSheetId="6">[5]BOG!#REF!</definedName>
    <definedName name="__123Graph_XBKSRESRV" localSheetId="8">[5]BOG!#REF!</definedName>
    <definedName name="__123Graph_XBKSRESRV" localSheetId="9">[5]BOG!#REF!</definedName>
    <definedName name="__123Graph_XBKSRESRV" localSheetId="11">[5]BOG!#REF!</definedName>
    <definedName name="__123Graph_XBKSRESRV" localSheetId="1">[6]BOG!#REF!</definedName>
    <definedName name="__123Graph_XBKSRESRV">[5]BOG!#REF!</definedName>
    <definedName name="__123Graph_XChart1" localSheetId="8">'[21]Summary BOP'!#REF!</definedName>
    <definedName name="__123Graph_XChart1" localSheetId="11">'[21]Summary BOP'!#REF!</definedName>
    <definedName name="__123Graph_XChart1" localSheetId="1">'[21]Summary BOP'!#REF!</definedName>
    <definedName name="__123Graph_XChart1">'[21]Summary BOP'!#REF!</definedName>
    <definedName name="__123Graph_XCREDIT" localSheetId="8">'[12]MonSurv-BC'!#REF!</definedName>
    <definedName name="__123Graph_XCREDIT" localSheetId="1">'[12]MonSurv-BC'!#REF!</definedName>
    <definedName name="__123Graph_XCREDIT">'[12]MonSurv-BC'!#REF!</definedName>
    <definedName name="__123Graph_XCurrent">[8]CPIINDEX!$B$263:$B$310</definedName>
    <definedName name="__123Graph_XECTOT" localSheetId="6">#REF!</definedName>
    <definedName name="__123Graph_XECTOT" localSheetId="8">#REF!</definedName>
    <definedName name="__123Graph_XECTOT" localSheetId="9">#REF!</definedName>
    <definedName name="__123Graph_XECTOT" localSheetId="11">#REF!</definedName>
    <definedName name="__123Graph_XECTOT" localSheetId="1">#REF!</definedName>
    <definedName name="__123Graph_XECTOT">#REF!</definedName>
    <definedName name="__123Graph_XERDOLLAR">'[9]ex rate'!$F$15:$AM$15</definedName>
    <definedName name="__123Graph_XERRUBLE">'[9]ex rate'!$F$15:$AM$15</definedName>
    <definedName name="__123Graph_XIBRD_LEND">[10]WB!$Q$9:$AK$9</definedName>
    <definedName name="__123Graph_XIMPORTS" localSheetId="6">'[11]CA input'!#REF!</definedName>
    <definedName name="__123Graph_XIMPORTS" localSheetId="8">'[11]CA input'!#REF!</definedName>
    <definedName name="__123Graph_XIMPORTS" localSheetId="9">'[11]CA input'!#REF!</definedName>
    <definedName name="__123Graph_XIMPORTS" localSheetId="11">'[11]CA input'!#REF!</definedName>
    <definedName name="__123Graph_XIMPORTS" localSheetId="1">'[11]CA input'!#REF!</definedName>
    <definedName name="__123Graph_XIMPORTS">'[11]CA input'!#REF!</definedName>
    <definedName name="__123Graph_XRUBRATE">'[9]ex rate'!$K$15:$AN$15</definedName>
    <definedName name="__123Graph_XUSRATE">'[9]ex rate'!$K$15:$AN$15</definedName>
    <definedName name="__dde" localSheetId="6">'[22]Time series'!#REF!</definedName>
    <definedName name="__dde" localSheetId="8">'[22]Time series'!#REF!</definedName>
    <definedName name="__dde" localSheetId="9">'[22]Time series'!#REF!</definedName>
    <definedName name="__dde" localSheetId="11">'[22]Time series'!#REF!</definedName>
    <definedName name="__dde" localSheetId="1">'[22]Time series'!#REF!</definedName>
    <definedName name="__dde">'[22]Time series'!#REF!</definedName>
    <definedName name="_1___123Graph_AChart_1A">[8]CPIINDEX!$O$263:$O$310</definedName>
    <definedName name="_10___123Graph_XChart_3A">[8]CPIINDEX!$B$203:$B$310</definedName>
    <definedName name="_103__123Graph_BSEIGNOR" localSheetId="6">[23]seignior!#REF!</definedName>
    <definedName name="_103__123Graph_BSEIGNOR" localSheetId="8">[23]seignior!#REF!</definedName>
    <definedName name="_103__123Graph_BSEIGNOR" localSheetId="9">[23]seignior!#REF!</definedName>
    <definedName name="_103__123Graph_BSEIGNOR" localSheetId="11">[23]seignior!#REF!</definedName>
    <definedName name="_103__123Graph_BSEIGNOR" localSheetId="1">[23]seignior!#REF!</definedName>
    <definedName name="_103__123Graph_BSEIGNOR">[23]seignior!#REF!</definedName>
    <definedName name="_104__123Graph_BWB_ADJ_PRJ">[10]WB!$Q$257:$AK$257</definedName>
    <definedName name="_105__123Graph_CMIMPMA_0" localSheetId="6">#REF!</definedName>
    <definedName name="_105__123Graph_CMIMPMA_0" localSheetId="8">#REF!</definedName>
    <definedName name="_105__123Graph_CMIMPMA_0" localSheetId="9">#REF!</definedName>
    <definedName name="_105__123Graph_CMIMPMA_0" localSheetId="11">#REF!</definedName>
    <definedName name="_105__123Graph_CMIMPMA_0" localSheetId="1">#REF!</definedName>
    <definedName name="_105__123Graph_CMIMPMA_0">#REF!</definedName>
    <definedName name="_11___123Graph_XChart_4A">[8]CPIINDEX!$B$239:$B$298</definedName>
    <definedName name="_11_0ju" localSheetId="6">#REF!</definedName>
    <definedName name="_11_0ju" localSheetId="8">#REF!</definedName>
    <definedName name="_11_0ju" localSheetId="9">#REF!</definedName>
    <definedName name="_11_0ju" localSheetId="11">#REF!</definedName>
    <definedName name="_11_0ju" localSheetId="1">#REF!</definedName>
    <definedName name="_11_0ju">#REF!</definedName>
    <definedName name="_116__123Graph_DGROWTH_CPI" localSheetId="6">[24]Data!#REF!</definedName>
    <definedName name="_116__123Graph_DGROWTH_CPI" localSheetId="8">[24]Data!#REF!</definedName>
    <definedName name="_116__123Graph_DGROWTH_CPI" localSheetId="9">[24]Data!#REF!</definedName>
    <definedName name="_116__123Graph_DGROWTH_CPI" localSheetId="11">[24]Data!#REF!</definedName>
    <definedName name="_116__123Graph_DGROWTH_CPI" localSheetId="1">[25]Data!#REF!</definedName>
    <definedName name="_116__123Graph_DGROWTH_CPI">[24]Data!#REF!</definedName>
    <definedName name="_117__123Graph_DMIMPMA_1" localSheetId="6">#REF!</definedName>
    <definedName name="_117__123Graph_DMIMPMA_1" localSheetId="8">#REF!</definedName>
    <definedName name="_117__123Graph_DMIMPMA_1" localSheetId="9">#REF!</definedName>
    <definedName name="_117__123Graph_DMIMPMA_1" localSheetId="11">#REF!</definedName>
    <definedName name="_117__123Graph_DMIMPMA_1" localSheetId="1">#REF!</definedName>
    <definedName name="_117__123Graph_DMIMPMA_1">#REF!</definedName>
    <definedName name="_118__123Graph_EMIMPMA_0" localSheetId="6">#REF!</definedName>
    <definedName name="_118__123Graph_EMIMPMA_0" localSheetId="8">#REF!</definedName>
    <definedName name="_118__123Graph_EMIMPMA_0" localSheetId="11">#REF!</definedName>
    <definedName name="_118__123Graph_EMIMPMA_0" localSheetId="1">#REF!</definedName>
    <definedName name="_118__123Graph_EMIMPMA_0">#REF!</definedName>
    <definedName name="_119__123Graph_EMIMPMA_1" localSheetId="6">#REF!</definedName>
    <definedName name="_119__123Graph_EMIMPMA_1" localSheetId="8">#REF!</definedName>
    <definedName name="_119__123Graph_EMIMPMA_1" localSheetId="11">#REF!</definedName>
    <definedName name="_119__123Graph_EMIMPMA_1" localSheetId="1">#REF!</definedName>
    <definedName name="_119__123Graph_EMIMPMA_1">#REF!</definedName>
    <definedName name="_120__123Graph_FMIMPMA_0" localSheetId="8">#REF!</definedName>
    <definedName name="_120__123Graph_FMIMPMA_0" localSheetId="1">#REF!</definedName>
    <definedName name="_120__123Graph_FMIMPMA_0">#REF!</definedName>
    <definedName name="_121__123Graph_XCHART_2">[26]IPC1988!$A$176:$A$182</definedName>
    <definedName name="_122__123Graph_XMIMPMA_0" localSheetId="6">#REF!</definedName>
    <definedName name="_122__123Graph_XMIMPMA_0" localSheetId="8">#REF!</definedName>
    <definedName name="_122__123Graph_XMIMPMA_0" localSheetId="9">#REF!</definedName>
    <definedName name="_122__123Graph_XMIMPMA_0" localSheetId="11">#REF!</definedName>
    <definedName name="_122__123Graph_XMIMPMA_0" localSheetId="1">#REF!</definedName>
    <definedName name="_122__123Graph_XMIMPMA_0">#REF!</definedName>
    <definedName name="_123__123Graph_XR_BMONEY" localSheetId="6">#REF!</definedName>
    <definedName name="_123__123Graph_XR_BMONEY" localSheetId="8">#REF!</definedName>
    <definedName name="_123__123Graph_XR_BMONEY" localSheetId="11">#REF!</definedName>
    <definedName name="_123__123Graph_XR_BMONEY" localSheetId="1">#REF!</definedName>
    <definedName name="_123__123Graph_XR_BMONEY">#REF!</definedName>
    <definedName name="_123Graph_A1" localSheetId="6">#REF!</definedName>
    <definedName name="_123Graph_A1" localSheetId="8">#REF!</definedName>
    <definedName name="_123Graph_A1" localSheetId="11">#REF!</definedName>
    <definedName name="_123Graph_A1" localSheetId="1">#REF!</definedName>
    <definedName name="_123Graph_A1">#REF!</definedName>
    <definedName name="_123graph_b" localSheetId="6">[27]A!#REF!</definedName>
    <definedName name="_123graph_b" localSheetId="8">[27]A!#REF!</definedName>
    <definedName name="_123graph_b" localSheetId="9">[27]A!#REF!</definedName>
    <definedName name="_123graph_b" localSheetId="11">[27]A!#REF!</definedName>
    <definedName name="_123graph_b" localSheetId="1">[27]A!#REF!</definedName>
    <definedName name="_123graph_b">[27]A!#REF!</definedName>
    <definedName name="_12no" localSheetId="6">'[19]Dep fonct'!#REF!</definedName>
    <definedName name="_12no" localSheetId="8">'[19]Dep fonct'!#REF!</definedName>
    <definedName name="_12no" localSheetId="9">'[19]Dep fonct'!#REF!</definedName>
    <definedName name="_12no" localSheetId="11">'[19]Dep fonct'!#REF!</definedName>
    <definedName name="_12no" localSheetId="1">'[19]Dep fonct'!#REF!</definedName>
    <definedName name="_12no">'[19]Dep fonct'!#REF!</definedName>
    <definedName name="_134__123Graph_XREALEX_WAGE" localSheetId="6">[28]PRIVATE!#REF!</definedName>
    <definedName name="_134__123Graph_XREALEX_WAGE" localSheetId="8">[28]PRIVATE!#REF!</definedName>
    <definedName name="_134__123Graph_XREALEX_WAGE" localSheetId="11">[28]PRIVATE!#REF!</definedName>
    <definedName name="_134__123Graph_XREALEX_WAGE" localSheetId="1">[28]PRIVATE!#REF!</definedName>
    <definedName name="_134__123Graph_XREALEX_WAGE">[28]PRIVATE!#REF!</definedName>
    <definedName name="_165_0ju" localSheetId="6">#REF!</definedName>
    <definedName name="_165_0ju" localSheetId="8">#REF!</definedName>
    <definedName name="_165_0ju" localSheetId="9">#REF!</definedName>
    <definedName name="_165_0ju" localSheetId="11">#REF!</definedName>
    <definedName name="_165_0ju" localSheetId="1">#REF!</definedName>
    <definedName name="_165_0ju">#REF!</definedName>
    <definedName name="_2___123Graph_AChart_2A">[8]CPIINDEX!$K$203:$K$304</definedName>
    <definedName name="_2__123Graph_ACHART_8" localSheetId="6">#REF!</definedName>
    <definedName name="_2__123Graph_ACHART_8" localSheetId="8">#REF!</definedName>
    <definedName name="_2__123Graph_ACHART_8" localSheetId="9">#REF!</definedName>
    <definedName name="_2__123Graph_ACHART_8" localSheetId="11">#REF!</definedName>
    <definedName name="_2__123Graph_ACHART_8" localSheetId="1">#REF!</definedName>
    <definedName name="_2__123Graph_ACHART_8">#REF!</definedName>
    <definedName name="_23Macros_Import_.qbop" localSheetId="1">[29]!'[Macros Import].qbop'</definedName>
    <definedName name="_23Macros_Import_.qbop">[30]!'[Macros Import].qbop'</definedName>
    <definedName name="_24__123Graph_ACHART_1">[26]IPC1988!$C$176:$C$182</definedName>
    <definedName name="_25__123Graph_ACHART_2">[26]IPC1988!$B$176:$B$182</definedName>
    <definedName name="_3___123Graph_AChart_3A">[8]CPIINDEX!$O$203:$O$304</definedName>
    <definedName name="_3__123Graph_AGROWTH_CPI" localSheetId="6">[31]Data!#REF!</definedName>
    <definedName name="_3__123Graph_AGROWTH_CPI" localSheetId="8">[31]Data!#REF!</definedName>
    <definedName name="_3__123Graph_AGROWTH_CPI" localSheetId="9">[31]Data!#REF!</definedName>
    <definedName name="_3__123Graph_AGROWTH_CPI" localSheetId="11">[31]Data!#REF!</definedName>
    <definedName name="_3__123Graph_AGROWTH_CPI" localSheetId="1">[31]Data!#REF!</definedName>
    <definedName name="_3__123Graph_AGROWTH_CPI">[31]Data!#REF!</definedName>
    <definedName name="_3__123Graph_BCHART_8" localSheetId="6">#REF!</definedName>
    <definedName name="_3__123Graph_BCHART_8" localSheetId="8">#REF!</definedName>
    <definedName name="_3__123Graph_BCHART_8" localSheetId="9">#REF!</definedName>
    <definedName name="_3__123Graph_BCHART_8" localSheetId="11">#REF!</definedName>
    <definedName name="_3__123Graph_BCHART_8" localSheetId="1">#REF!</definedName>
    <definedName name="_3__123Graph_BCHART_8">#REF!</definedName>
    <definedName name="_37__123Graph_ACPI_ER_LOG" localSheetId="6">[32]ER!#REF!</definedName>
    <definedName name="_37__123Graph_ACPI_ER_LOG" localSheetId="8">[32]ER!#REF!</definedName>
    <definedName name="_37__123Graph_ACPI_ER_LOG" localSheetId="9">[32]ER!#REF!</definedName>
    <definedName name="_37__123Graph_ACPI_ER_LOG" localSheetId="11">[32]ER!#REF!</definedName>
    <definedName name="_37__123Graph_ACPI_ER_LOG" localSheetId="1">[33]ER!#REF!</definedName>
    <definedName name="_37__123Graph_ACPI_ER_LOG">[32]ER!#REF!</definedName>
    <definedName name="_4___123Graph_AChart_4A">[8]CPIINDEX!$O$239:$O$298</definedName>
    <definedName name="_4__123Graph_CCHART_8" localSheetId="6">#REF!</definedName>
    <definedName name="_4__123Graph_CCHART_8" localSheetId="8">#REF!</definedName>
    <definedName name="_4__123Graph_CCHART_8" localSheetId="9">#REF!</definedName>
    <definedName name="_4__123Graph_CCHART_8" localSheetId="11">#REF!</definedName>
    <definedName name="_4__123Graph_CCHART_8" localSheetId="1">#REF!</definedName>
    <definedName name="_4__123Graph_CCHART_8">#REF!</definedName>
    <definedName name="_48__123Graph_AGROWTH_CPI" localSheetId="6">[24]Data!#REF!</definedName>
    <definedName name="_48__123Graph_AGROWTH_CPI" localSheetId="8">[24]Data!#REF!</definedName>
    <definedName name="_48__123Graph_AGROWTH_CPI" localSheetId="9">[24]Data!#REF!</definedName>
    <definedName name="_48__123Graph_AGROWTH_CPI" localSheetId="11">[24]Data!#REF!</definedName>
    <definedName name="_48__123Graph_AGROWTH_CPI" localSheetId="1">[25]Data!#REF!</definedName>
    <definedName name="_48__123Graph_AGROWTH_CPI">[24]Data!#REF!</definedName>
    <definedName name="_49__123Graph_AIBA_IBRD">[10]WB!$Q$62:$AK$62</definedName>
    <definedName name="_5___123Graph_BChart_1A">[8]CPIINDEX!$S$263:$S$310</definedName>
    <definedName name="_5__123Graph_DCHART_8" localSheetId="6">#REF!</definedName>
    <definedName name="_5__123Graph_DCHART_8" localSheetId="8">#REF!</definedName>
    <definedName name="_5__123Graph_DCHART_8" localSheetId="9">#REF!</definedName>
    <definedName name="_5__123Graph_DCHART_8" localSheetId="11">#REF!</definedName>
    <definedName name="_5__123Graph_DCHART_8" localSheetId="1">#REF!</definedName>
    <definedName name="_5__123Graph_DCHART_8">#REF!</definedName>
    <definedName name="_50__123Graph_AINVENT_SALES" localSheetId="6">#REF!</definedName>
    <definedName name="_50__123Graph_AINVENT_SALES" localSheetId="8">#REF!</definedName>
    <definedName name="_50__123Graph_AINVENT_SALES" localSheetId="11">#REF!</definedName>
    <definedName name="_50__123Graph_AINVENT_SALES" localSheetId="1">#REF!</definedName>
    <definedName name="_50__123Graph_AINVENT_SALES">#REF!</definedName>
    <definedName name="_51__123Graph_AMIMPMA_1" localSheetId="6">#REF!</definedName>
    <definedName name="_51__123Graph_AMIMPMA_1" localSheetId="8">#REF!</definedName>
    <definedName name="_51__123Graph_AMIMPMA_1" localSheetId="11">#REF!</definedName>
    <definedName name="_51__123Graph_AMIMPMA_1" localSheetId="1">#REF!</definedName>
    <definedName name="_51__123Graph_AMIMPMA_1">#REF!</definedName>
    <definedName name="_52__123Graph_ANDA_OIN" localSheetId="8">#REF!</definedName>
    <definedName name="_52__123Graph_ANDA_OIN" localSheetId="1">#REF!</definedName>
    <definedName name="_52__123Graph_ANDA_OIN">#REF!</definedName>
    <definedName name="_53__123Graph_AR_BMONEY" localSheetId="8">#REF!</definedName>
    <definedName name="_53__123Graph_AR_BMONEY" localSheetId="1">#REF!</definedName>
    <definedName name="_53__123Graph_AR_BMONEY">#REF!</definedName>
    <definedName name="_6___123Graph_BChart_3A" localSheetId="6">[8]CPIINDEX!#REF!</definedName>
    <definedName name="_6___123Graph_BChart_3A" localSheetId="8">[8]CPIINDEX!#REF!</definedName>
    <definedName name="_6___123Graph_BChart_3A" localSheetId="9">[8]CPIINDEX!#REF!</definedName>
    <definedName name="_6___123Graph_BChart_3A" localSheetId="11">[8]CPIINDEX!#REF!</definedName>
    <definedName name="_6___123Graph_BChart_3A" localSheetId="1">[8]CPIINDEX!#REF!</definedName>
    <definedName name="_6___123Graph_BChart_3A">[8]CPIINDEX!#REF!</definedName>
    <definedName name="_6__123Graph_DGROWTH_CPI" localSheetId="6">[31]Data!#REF!</definedName>
    <definedName name="_6__123Graph_DGROWTH_CPI" localSheetId="8">[31]Data!#REF!</definedName>
    <definedName name="_6__123Graph_DGROWTH_CPI" localSheetId="9">[31]Data!#REF!</definedName>
    <definedName name="_6__123Graph_DGROWTH_CPI" localSheetId="11">[31]Data!#REF!</definedName>
    <definedName name="_6__123Graph_DGROWTH_CPI" localSheetId="1">[31]Data!#REF!</definedName>
    <definedName name="_6__123Graph_DGROWTH_CPI">[31]Data!#REF!</definedName>
    <definedName name="_6__123Graph_XCHART_8" localSheetId="6">#REF!</definedName>
    <definedName name="_6__123Graph_XCHART_8" localSheetId="8">#REF!</definedName>
    <definedName name="_6__123Graph_XCHART_8" localSheetId="9">#REF!</definedName>
    <definedName name="_6__123Graph_XCHART_8" localSheetId="11">#REF!</definedName>
    <definedName name="_6__123Graph_XCHART_8" localSheetId="1">#REF!</definedName>
    <definedName name="_6__123Graph_XCHART_8">#REF!</definedName>
    <definedName name="_64__123Graph_ASEIGNOR" localSheetId="6">[23]seignior!#REF!</definedName>
    <definedName name="_64__123Graph_ASEIGNOR" localSheetId="8">[23]seignior!#REF!</definedName>
    <definedName name="_64__123Graph_ASEIGNOR" localSheetId="9">[23]seignior!#REF!</definedName>
    <definedName name="_64__123Graph_ASEIGNOR" localSheetId="11">[23]seignior!#REF!</definedName>
    <definedName name="_64__123Graph_ASEIGNOR" localSheetId="1">[23]seignior!#REF!</definedName>
    <definedName name="_64__123Graph_ASEIGNOR">[23]seignior!#REF!</definedName>
    <definedName name="_65__123Graph_AWB_ADJ_PRJ">[10]WB!$Q$255:$AK$255</definedName>
    <definedName name="_66__123Graph_BCHART_1">[26]IPC1988!$E$176:$E$182</definedName>
    <definedName name="_67__123Graph_BCHART_2">[26]IPC1988!$D$176:$D$182</definedName>
    <definedName name="_7___123Graph_BChart_4A" localSheetId="6">[8]CPIINDEX!#REF!</definedName>
    <definedName name="_7___123Graph_BChart_4A" localSheetId="8">[8]CPIINDEX!#REF!</definedName>
    <definedName name="_7___123Graph_BChart_4A" localSheetId="9">[8]CPIINDEX!#REF!</definedName>
    <definedName name="_7___123Graph_BChart_4A" localSheetId="11">[8]CPIINDEX!#REF!</definedName>
    <definedName name="_7___123Graph_BChart_4A" localSheetId="1">[8]CPIINDEX!#REF!</definedName>
    <definedName name="_7___123Graph_BChart_4A">[8]CPIINDEX!#REF!</definedName>
    <definedName name="_7__123Graph_XREALEX_WAGE" localSheetId="6">[34]PRIVATE!#REF!</definedName>
    <definedName name="_7__123Graph_XREALEX_WAGE" localSheetId="8">[34]PRIVATE!#REF!</definedName>
    <definedName name="_7__123Graph_XREALEX_WAGE" localSheetId="9">[34]PRIVATE!#REF!</definedName>
    <definedName name="_7__123Graph_XREALEX_WAGE" localSheetId="11">[34]PRIVATE!#REF!</definedName>
    <definedName name="_7__123Graph_XREALEX_WAGE" localSheetId="1">[34]PRIVATE!#REF!</definedName>
    <definedName name="_7__123Graph_XREALEX_WAGE">[34]PRIVATE!#REF!</definedName>
    <definedName name="_79__123Graph_BCPI_ER_LOG" localSheetId="6">[32]ER!#REF!</definedName>
    <definedName name="_79__123Graph_BCPI_ER_LOG" localSheetId="8">[32]ER!#REF!</definedName>
    <definedName name="_79__123Graph_BCPI_ER_LOG" localSheetId="11">[32]ER!#REF!</definedName>
    <definedName name="_79__123Graph_BCPI_ER_LOG" localSheetId="1">[33]ER!#REF!</definedName>
    <definedName name="_79__123Graph_BCPI_ER_LOG">[32]ER!#REF!</definedName>
    <definedName name="_8___123Graph_XChart_1A">[8]CPIINDEX!$B$263:$B$310</definedName>
    <definedName name="_9___123Graph_XChart_2A">[8]CPIINDEX!$B$203:$B$310</definedName>
    <definedName name="_90__123Graph_BIBA_IBRD" localSheetId="6">[32]WB!#REF!</definedName>
    <definedName name="_90__123Graph_BIBA_IBRD" localSheetId="8">[32]WB!#REF!</definedName>
    <definedName name="_90__123Graph_BIBA_IBRD" localSheetId="9">[32]WB!#REF!</definedName>
    <definedName name="_90__123Graph_BIBA_IBRD" localSheetId="11">[32]WB!#REF!</definedName>
    <definedName name="_90__123Graph_BIBA_IBRD" localSheetId="1">[33]WB!#REF!</definedName>
    <definedName name="_90__123Graph_BIBA_IBRD">[32]WB!#REF!</definedName>
    <definedName name="_91__123Graph_BNDA_OIN" localSheetId="6">#REF!</definedName>
    <definedName name="_91__123Graph_BNDA_OIN" localSheetId="8">#REF!</definedName>
    <definedName name="_91__123Graph_BNDA_OIN" localSheetId="9">#REF!</definedName>
    <definedName name="_91__123Graph_BNDA_OIN" localSheetId="11">#REF!</definedName>
    <definedName name="_91__123Graph_BNDA_OIN" localSheetId="1">#REF!</definedName>
    <definedName name="_91__123Graph_BNDA_OIN">#REF!</definedName>
    <definedName name="_92__123Graph_BR_BMONEY" localSheetId="6">#REF!</definedName>
    <definedName name="_92__123Graph_BR_BMONEY" localSheetId="8">#REF!</definedName>
    <definedName name="_92__123Graph_BR_BMONEY" localSheetId="11">#REF!</definedName>
    <definedName name="_92__123Graph_BR_BMONEY" localSheetId="1">#REF!</definedName>
    <definedName name="_92__123Graph_BR_BMONEY">#REF!</definedName>
    <definedName name="_BKWH" localSheetId="6">#REF!</definedName>
    <definedName name="_BKWH" localSheetId="8">#REF!</definedName>
    <definedName name="_BKWH" localSheetId="11">#REF!</definedName>
    <definedName name="_BKWH" localSheetId="1">#REF!</definedName>
    <definedName name="_BKWH">#REF!</definedName>
    <definedName name="_Dist_Bin" localSheetId="8">#REF!</definedName>
    <definedName name="_Dist_Bin" localSheetId="1">#REF!</definedName>
    <definedName name="_Dist_Bin">#REF!</definedName>
    <definedName name="_Dist_Values" localSheetId="8">#REF!</definedName>
    <definedName name="_Dist_Values" localSheetId="1">#REF!</definedName>
    <definedName name="_Dist_Values">#REF!</definedName>
    <definedName name="_Fill" localSheetId="8">#REF!</definedName>
    <definedName name="_Fill" localSheetId="1">#REF!</definedName>
    <definedName name="_Fill">#REF!</definedName>
    <definedName name="_Fill1" localSheetId="8">#REF!</definedName>
    <definedName name="_Fill1" localSheetId="1">#REF!</definedName>
    <definedName name="_Fill1">#REF!</definedName>
    <definedName name="_Filler">[35]A!$A$43:$A$598</definedName>
    <definedName name="_FILLL" localSheetId="6">[36]Fund_Credit!#REF!</definedName>
    <definedName name="_FILLL" localSheetId="8">[36]Fund_Credit!#REF!</definedName>
    <definedName name="_FILLL" localSheetId="9">[36]Fund_Credit!#REF!</definedName>
    <definedName name="_FILLL" localSheetId="11">[36]Fund_Credit!#REF!</definedName>
    <definedName name="_FILLL" localSheetId="1">[36]Fund_Credit!#REF!</definedName>
    <definedName name="_FILLL">[36]Fund_Credit!#REF!</definedName>
    <definedName name="_filterd">[37]C!$P$428:$T$428</definedName>
    <definedName name="_xlnm._FilterDatabase">[38]C!$P$428:$T$428</definedName>
    <definedName name="_gt4" localSheetId="6">{#N/A,#N/A,FALSE,"DOC";"TB_28",#N/A,FALSE,"FITB_28";"TB_91",#N/A,FALSE,"FITB_91";"TB_182",#N/A,FALSE,"FITB_182";"TB_273",#N/A,FALSE,"FITB_273";"TB_364",#N/A,FALSE,"FITB_364 ";"SUMMARY",#N/A,FALSE,"Summary"}</definedName>
    <definedName name="_gt4" localSheetId="8">{#N/A,#N/A,FALSE,"DOC";"TB_28",#N/A,FALSE,"FITB_28";"TB_91",#N/A,FALSE,"FITB_91";"TB_182",#N/A,FALSE,"FITB_182";"TB_273",#N/A,FALSE,"FITB_273";"TB_364",#N/A,FALSE,"FITB_364 ";"SUMMARY",#N/A,FALSE,"Summary"}</definedName>
    <definedName name="_gt4" localSheetId="9">{#N/A,#N/A,FALSE,"DOC";"TB_28",#N/A,FALSE,"FITB_28";"TB_91",#N/A,FALSE,"FITB_91";"TB_182",#N/A,FALSE,"FITB_182";"TB_273",#N/A,FALSE,"FITB_273";"TB_364",#N/A,FALSE,"FITB_364 ";"SUMMARY",#N/A,FALSE,"Summary"}</definedName>
    <definedName name="_gt4" localSheetId="11">{#N/A,#N/A,FALSE,"DOC";"TB_28",#N/A,FALSE,"FITB_28";"TB_91",#N/A,FALSE,"FITB_91";"TB_182",#N/A,FALSE,"FITB_182";"TB_273",#N/A,FALSE,"FITB_273";"TB_364",#N/A,FALSE,"FITB_364 ";"SUMMARY",#N/A,FALSE,"Summary"}</definedName>
    <definedName name="_gt4" localSheetId="1">{#N/A,#N/A,FALSE,"DOC";"TB_28",#N/A,FALSE,"FITB_28";"TB_91",#N/A,FALSE,"FITB_91";"TB_182",#N/A,FALSE,"FITB_182";"TB_273",#N/A,FALSE,"FITB_273";"TB_364",#N/A,FALSE,"FITB_364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Key1" localSheetId="6">#REF!</definedName>
    <definedName name="_Key1" localSheetId="8">#REF!</definedName>
    <definedName name="_Key1" localSheetId="9">#REF!</definedName>
    <definedName name="_Key1" localSheetId="11">#REF!</definedName>
    <definedName name="_Key1" localSheetId="1">#REF!</definedName>
    <definedName name="_Key1">#REF!</definedName>
    <definedName name="_Key2" localSheetId="6">#REF!</definedName>
    <definedName name="_Key2" localSheetId="8">#REF!</definedName>
    <definedName name="_Key2" localSheetId="11">#REF!</definedName>
    <definedName name="_Key2" localSheetId="1">#REF!</definedName>
    <definedName name="_Key2">#REF!</definedName>
    <definedName name="_LL2" localSheetId="6">{FALSE,FALSE,-1.25,-15.5,484.5,276.75,FALSE,FALSE,TRUE,TRUE,0,12,#N/A,46,#N/A,2.93460490463215,15.35,1,FALSE,FALSE,3,TRUE,1,FALSE,100,"Swvu.PLA1.","ACwvu.PLA1.",#N/A,FALSE,FALSE,0,0,0,0,2,"","",TRUE,TRUE,FALSE,FALSE,1,60,#N/A,#N/A,FALSE,FALSE,FALSE,FALSE,FALSE,FALSE,FALSE,9,65532,65532,FALSE,FALSE,TRUE,TRUE,TRUE}</definedName>
    <definedName name="_LL2" localSheetId="8">{FALSE,FALSE,-1.25,-15.5,484.5,276.75,FALSE,FALSE,TRUE,TRUE,0,12,#N/A,46,#N/A,2.93460490463215,15.35,1,FALSE,FALSE,3,TRUE,1,FALSE,100,"Swvu.PLA1.","ACwvu.PLA1.",#N/A,FALSE,FALSE,0,0,0,0,2,"","",TRUE,TRUE,FALSE,FALSE,1,60,#N/A,#N/A,FALSE,FALSE,FALSE,FALSE,FALSE,FALSE,FALSE,9,65532,65532,FALSE,FALSE,TRUE,TRUE,TRUE}</definedName>
    <definedName name="_LL2" localSheetId="9">{FALSE,FALSE,-1.25,-15.5,484.5,276.75,FALSE,FALSE,TRUE,TRUE,0,12,#N/A,46,#N/A,2.93460490463215,15.35,1,FALSE,FALSE,3,TRUE,1,FALSE,100,"Swvu.PLA1.","ACwvu.PLA1.",#N/A,FALSE,FALSE,0,0,0,0,2,"","",TRUE,TRUE,FALSE,FALSE,1,60,#N/A,#N/A,FALSE,FALSE,FALSE,FALSE,FALSE,FALSE,FALSE,9,65532,65532,FALSE,FALSE,TRUE,TRUE,TRUE}</definedName>
    <definedName name="_LL2" localSheetId="11">{FALSE,FALSE,-1.25,-15.5,484.5,276.75,FALSE,FALSE,TRUE,TRUE,0,12,#N/A,46,#N/A,2.93460490463215,15.35,1,FALSE,FALSE,3,TRUE,1,FALSE,100,"Swvu.PLA1.","ACwvu.PLA1.",#N/A,FALSE,FALSE,0,0,0,0,2,"","",TRUE,TRUE,FALSE,FALSE,1,60,#N/A,#N/A,FALSE,FALSE,FALSE,FALSE,FALSE,FALSE,FALSE,9,65532,65532,FALSE,FALSE,TRUE,TRUE,TRUE}</definedName>
    <definedName name="_LL2" localSheetId="1">{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 localSheetId="6">#REF!</definedName>
    <definedName name="_LOOKUP" localSheetId="8">#REF!</definedName>
    <definedName name="_LOOKUP" localSheetId="9">#REF!</definedName>
    <definedName name="_LOOKUP" localSheetId="11">#REF!</definedName>
    <definedName name="_LOOKUP" localSheetId="1">#REF!</definedName>
    <definedName name="_LOOKUP">#REF!</definedName>
    <definedName name="_Order1">0</definedName>
    <definedName name="_Order2">0</definedName>
    <definedName name="_Parse_In" localSheetId="6">#REF!</definedName>
    <definedName name="_Parse_In" localSheetId="8">#REF!</definedName>
    <definedName name="_Parse_In" localSheetId="9">#REF!</definedName>
    <definedName name="_Parse_In" localSheetId="11">#REF!</definedName>
    <definedName name="_Parse_In" localSheetId="1">#REF!</definedName>
    <definedName name="_Parse_In">#REF!</definedName>
    <definedName name="_Parse_Out" localSheetId="6">#REF!</definedName>
    <definedName name="_Parse_Out" localSheetId="8">#REF!</definedName>
    <definedName name="_Parse_Out" localSheetId="11">#REF!</definedName>
    <definedName name="_Parse_Out" localSheetId="1">#REF!</definedName>
    <definedName name="_Parse_Out">#REF!</definedName>
    <definedName name="_PGE2011" localSheetId="6">#REF!</definedName>
    <definedName name="_PGE2011" localSheetId="7">#REF!</definedName>
    <definedName name="_PGE2011" localSheetId="8">#REF!</definedName>
    <definedName name="_PGE2011" localSheetId="9">#REF!</definedName>
    <definedName name="_PGE2011" localSheetId="11">#REF!</definedName>
    <definedName name="_PGE2011" localSheetId="2">#REF!</definedName>
    <definedName name="_PGE2011" localSheetId="3">#REF!</definedName>
    <definedName name="_PGE2011" localSheetId="5">#REF!</definedName>
    <definedName name="_PGE2011" localSheetId="4">#REF!</definedName>
    <definedName name="_PGE2011" localSheetId="1">#REF!</definedName>
    <definedName name="_PGE2011">#REF!</definedName>
    <definedName name="_Regression_Int">1</definedName>
    <definedName name="_Regression_Out" localSheetId="7" hidden="1">[39]Hoja1!#REF!</definedName>
    <definedName name="_Regression_Out" localSheetId="8" hidden="1">[39]Hoja1!#REF!</definedName>
    <definedName name="_Regression_Out" localSheetId="9" hidden="1">[40]Hoja1!#REF!</definedName>
    <definedName name="_Regression_Out" localSheetId="11" hidden="1">[39]Hoja1!#REF!</definedName>
    <definedName name="_Regression_Out" localSheetId="2" hidden="1">[40]Hoja1!#REF!</definedName>
    <definedName name="_Regression_Out" localSheetId="3" hidden="1">[40]Hoja1!#REF!</definedName>
    <definedName name="_Regression_Out" localSheetId="5" hidden="1">[39]Hoja1!#REF!</definedName>
    <definedName name="_Regression_Out" localSheetId="4" hidden="1">[39]Hoja1!#REF!</definedName>
    <definedName name="_Regression_Out" localSheetId="1" hidden="1">[41]Hoja1!#REF!</definedName>
    <definedName name="_Regression_Out" hidden="1">[40]Hoja1!#REF!</definedName>
    <definedName name="_Regression_X" localSheetId="6">#REF!</definedName>
    <definedName name="_Regression_X" localSheetId="8">#REF!</definedName>
    <definedName name="_Regression_X" localSheetId="9">#REF!</definedName>
    <definedName name="_Regression_X" localSheetId="11">#REF!</definedName>
    <definedName name="_Regression_X" localSheetId="1">#REF!</definedName>
    <definedName name="_Regression_X">#REF!</definedName>
    <definedName name="_Regression_Y" localSheetId="6">#REF!</definedName>
    <definedName name="_Regression_Y" localSheetId="8">#REF!</definedName>
    <definedName name="_Regression_Y" localSheetId="11">#REF!</definedName>
    <definedName name="_Regression_Y" localSheetId="1">#REF!</definedName>
    <definedName name="_Regression_Y">#REF!</definedName>
    <definedName name="_SIM2" localSheetId="6">[42]PENSION!#REF!</definedName>
    <definedName name="_SIM2" localSheetId="8">[42]PENSION!#REF!</definedName>
    <definedName name="_SIM2" localSheetId="9">[42]PENSION!#REF!</definedName>
    <definedName name="_SIM2" localSheetId="11">[42]PENSION!#REF!</definedName>
    <definedName name="_SIM2" localSheetId="2">[42]PENSION!#REF!</definedName>
    <definedName name="_SIM2" localSheetId="3">[42]PENSION!#REF!</definedName>
    <definedName name="_SIM2" localSheetId="5">[42]PENSION!#REF!</definedName>
    <definedName name="_SIM2" localSheetId="4">[42]PENSION!#REF!</definedName>
    <definedName name="_SIM2" localSheetId="1">[42]PENSION!#REF!</definedName>
    <definedName name="_SIM2">[42]PENSION!#REF!</definedName>
    <definedName name="_Sort" localSheetId="6">#REF!</definedName>
    <definedName name="_Sort" localSheetId="8">#REF!</definedName>
    <definedName name="_Sort" localSheetId="9">#REF!</definedName>
    <definedName name="_Sort" localSheetId="11">#REF!</definedName>
    <definedName name="_Sort" localSheetId="1">#REF!</definedName>
    <definedName name="_Sort">#REF!</definedName>
    <definedName name="_SRT11" localSheetId="6">{"Minpmon",#N/A,FALSE,"Monthinput"}</definedName>
    <definedName name="_SRT11" localSheetId="8">{"Minpmon",#N/A,FALSE,"Monthinput"}</definedName>
    <definedName name="_SRT11" localSheetId="9">{"Minpmon",#N/A,FALSE,"Monthinput"}</definedName>
    <definedName name="_SRT11" localSheetId="11">{"Minpmon",#N/A,FALSE,"Monthinput"}</definedName>
    <definedName name="_SRT11" localSheetId="1">{"Minpmon",#N/A,FALSE,"Monthinput"}</definedName>
    <definedName name="_SRT11">{"Minpmon",#N/A,FALSE,"Monthinput"}</definedName>
    <definedName name="_TCI1" localSheetId="8">[42]PENSION!#REF!</definedName>
    <definedName name="_TCI1" localSheetId="2">[42]PENSION!#REF!</definedName>
    <definedName name="_TCI1" localSheetId="3">[42]PENSION!#REF!</definedName>
    <definedName name="_TCI1" localSheetId="5">[42]PENSION!#REF!</definedName>
    <definedName name="_TCI1" localSheetId="4">[42]PENSION!#REF!</definedName>
    <definedName name="_TCI1" localSheetId="1">[42]PENSION!#REF!</definedName>
    <definedName name="_TCI1">[42]PENSION!#REF!</definedName>
    <definedName name="_TCI2" localSheetId="8">[42]PENSION!#REF!</definedName>
    <definedName name="_TCI2" localSheetId="2">[42]PENSION!#REF!</definedName>
    <definedName name="_TCI2" localSheetId="3">[42]PENSION!#REF!</definedName>
    <definedName name="_TCI2" localSheetId="5">[42]PENSION!#REF!</definedName>
    <definedName name="_TCI2" localSheetId="4">[42]PENSION!#REF!</definedName>
    <definedName name="_TCI2" localSheetId="1">[42]PENSION!#REF!</definedName>
    <definedName name="_TCI2">[42]PENSION!#REF!</definedName>
    <definedName name="_ty" localSheetId="8">'[22]Time series'!#REF!</definedName>
    <definedName name="_ty" localSheetId="1">'[22]Time series'!#REF!</definedName>
    <definedName name="_ty">'[22]Time series'!#REF!</definedName>
    <definedName name="_Z" localSheetId="6">'[1]Cap. - 3'!#REF!</definedName>
    <definedName name="_Z" localSheetId="7">'[1]Cap. - 3'!#REF!</definedName>
    <definedName name="_Z" localSheetId="8">'[1]Cap. - 3'!#REF!</definedName>
    <definedName name="_Z" localSheetId="9">'[1]Cap. - 3'!#REF!</definedName>
    <definedName name="_Z" localSheetId="11">'[1]Cap. - 3'!#REF!</definedName>
    <definedName name="_Z" localSheetId="2">'[2]Cap. - 3'!#REF!</definedName>
    <definedName name="_Z" localSheetId="3">'[2]Cap. - 3'!#REF!</definedName>
    <definedName name="_Z" localSheetId="5">'[2]Cap. - 3'!#REF!</definedName>
    <definedName name="_Z" localSheetId="4">'[2]Cap. - 3'!#REF!</definedName>
    <definedName name="_Z" localSheetId="1">'[3]Cap. - 3'!#REF!</definedName>
    <definedName name="_Z">'[2]Cap. - 3'!#REF!</definedName>
    <definedName name="a" localSheetId="6">#REF!</definedName>
    <definedName name="a" localSheetId="8">#REF!</definedName>
    <definedName name="a" localSheetId="9">#REF!</definedName>
    <definedName name="a" localSheetId="11">#REF!</definedName>
    <definedName name="a" localSheetId="1">#REF!</definedName>
    <definedName name="a">#REF!</definedName>
    <definedName name="aa" localSheetId="6">{FALSE,FALSE,-1.25,-15.5,484.5,276.75,FALSE,FALSE,TRUE,TRUE,0,12,#N/A,46,#N/A,2.93460490463215,15.35,1,FALSE,FALSE,3,TRUE,1,FALSE,100,"Swvu.PLA1.","ACwvu.PLA1.",#N/A,FALSE,FALSE,0,0,0,0,2,"","",TRUE,TRUE,FALSE,FALSE,1,60,#N/A,#N/A,FALSE,FALSE,FALSE,FALSE,FALSE,FALSE,FALSE,9,65532,65532,FALSE,FALSE,TRUE,TRUE,TRUE}</definedName>
    <definedName name="aa" localSheetId="8">{FALSE,FALSE,-1.25,-15.5,484.5,276.75,FALSE,FALSE,TRUE,TRUE,0,12,#N/A,46,#N/A,2.93460490463215,15.35,1,FALSE,FALSE,3,TRUE,1,FALSE,100,"Swvu.PLA1.","ACwvu.PLA1.",#N/A,FALSE,FALSE,0,0,0,0,2,"","",TRUE,TRUE,FALSE,FALSE,1,60,#N/A,#N/A,FALSE,FALSE,FALSE,FALSE,FALSE,FALSE,FALSE,9,65532,65532,FALSE,FALSE,TRUE,TRUE,TRUE}</definedName>
    <definedName name="aa" localSheetId="9">{FALSE,FALSE,-1.25,-15.5,484.5,276.75,FALSE,FALSE,TRUE,TRUE,0,12,#N/A,46,#N/A,2.93460490463215,15.35,1,FALSE,FALSE,3,TRUE,1,FALSE,100,"Swvu.PLA1.","ACwvu.PLA1.",#N/A,FALSE,FALSE,0,0,0,0,2,"","",TRUE,TRUE,FALSE,FALSE,1,60,#N/A,#N/A,FALSE,FALSE,FALSE,FALSE,FALSE,FALSE,FALSE,9,65532,65532,FALSE,FALSE,TRUE,TRUE,TRUE}</definedName>
    <definedName name="aa" localSheetId="11">{FALSE,FALSE,-1.25,-15.5,484.5,276.75,FALSE,FALSE,TRUE,TRUE,0,12,#N/A,46,#N/A,2.93460490463215,15.35,1,FALSE,FALSE,3,TRUE,1,FALSE,100,"Swvu.PLA1.","ACwvu.PLA1.",#N/A,FALSE,FALSE,0,0,0,0,2,"","",TRUE,TRUE,FALSE,FALSE,1,60,#N/A,#N/A,FALSE,FALSE,FALSE,FALSE,FALSE,FALSE,FALSE,9,65532,65532,FALSE,FALSE,TRUE,TRUE,TRUE}</definedName>
    <definedName name="aa" localSheetId="1">{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6">{FALSE,FALSE,-1.25,-15.5,484.5,276.75,FALSE,FALSE,TRUE,TRUE,0,12,#N/A,46,#N/A,2.93460490463215,15.35,1,FALSE,FALSE,3,TRUE,1,FALSE,100,"Swvu.PLA1.","ACwvu.PLA1.",#N/A,FALSE,FALSE,0,0,0,0,2,"","",TRUE,TRUE,FALSE,FALSE,1,60,#N/A,#N/A,FALSE,FALSE,FALSE,FALSE,FALSE,FALSE,FALSE,9,65532,65532,FALSE,FALSE,TRUE,TRUE,TRUE}</definedName>
    <definedName name="aaa" localSheetId="8">{FALSE,FALSE,-1.25,-15.5,484.5,276.75,FALSE,FALSE,TRUE,TRUE,0,12,#N/A,46,#N/A,2.93460490463215,15.35,1,FALSE,FALSE,3,TRUE,1,FALSE,100,"Swvu.PLA1.","ACwvu.PLA1.",#N/A,FALSE,FALSE,0,0,0,0,2,"","",TRUE,TRUE,FALSE,FALSE,1,60,#N/A,#N/A,FALSE,FALSE,FALSE,FALSE,FALSE,FALSE,FALSE,9,65532,65532,FALSE,FALSE,TRUE,TRUE,TRUE}</definedName>
    <definedName name="aaa" localSheetId="9">{FALSE,FALSE,-1.25,-15.5,484.5,276.75,FALSE,FALSE,TRUE,TRUE,0,12,#N/A,46,#N/A,2.93460490463215,15.35,1,FALSE,FALSE,3,TRUE,1,FALSE,100,"Swvu.PLA1.","ACwvu.PLA1.",#N/A,FALSE,FALSE,0,0,0,0,2,"","",TRUE,TRUE,FALSE,FALSE,1,60,#N/A,#N/A,FALSE,FALSE,FALSE,FALSE,FALSE,FALSE,FALSE,9,65532,65532,FALSE,FALSE,TRUE,TRUE,TRUE}</definedName>
    <definedName name="aaa" localSheetId="11">{FALSE,FALSE,-1.25,-15.5,484.5,276.75,FALSE,FALSE,TRUE,TRUE,0,12,#N/A,46,#N/A,2.93460490463215,15.35,1,FALSE,FALSE,3,TRUE,1,FALSE,100,"Swvu.PLA1.","ACwvu.PLA1.",#N/A,FALSE,FALSE,0,0,0,0,2,"","",TRUE,TRUE,FALSE,FALSE,1,60,#N/A,#N/A,FALSE,FALSE,FALSE,FALSE,FALSE,FALSE,FALSE,9,65532,65532,FALSE,FALSE,TRUE,TRUE,TRUE}</definedName>
    <definedName name="aaa" localSheetId="1">{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7">#REF!</definedName>
    <definedName name="aaaa" localSheetId="8">#REF!</definedName>
    <definedName name="aaaa" localSheetId="9">#REF!</definedName>
    <definedName name="aaaa" localSheetId="11">#REF!</definedName>
    <definedName name="aaaa" localSheetId="2">#REF!</definedName>
    <definedName name="aaaa" localSheetId="3">#REF!</definedName>
    <definedName name="aaaa" localSheetId="5">#REF!</definedName>
    <definedName name="aaaa" localSheetId="4">#REF!</definedName>
    <definedName name="aaaa" localSheetId="1">#REF!</definedName>
    <definedName name="aaaa">#REF!</definedName>
    <definedName name="aaaaaa" localSheetId="6">{"Riqfin97",#N/A,FALSE,"Tran";"Riqfinpro",#N/A,FALSE,"Tran"}</definedName>
    <definedName name="aaaaaa" localSheetId="8">{"Riqfin97",#N/A,FALSE,"Tran";"Riqfinpro",#N/A,FALSE,"Tran"}</definedName>
    <definedName name="aaaaaa" localSheetId="9">{"Riqfin97",#N/A,FALSE,"Tran";"Riqfinpro",#N/A,FALSE,"Tran"}</definedName>
    <definedName name="aaaaaa" localSheetId="11">{"Riqfin97",#N/A,FALSE,"Tran";"Riqfinpro",#N/A,FALSE,"Tran"}</definedName>
    <definedName name="aaaaaa" localSheetId="1">{"Riqfin97",#N/A,FALSE,"Tran";"Riqfinpro",#N/A,FALSE,"Tran"}</definedName>
    <definedName name="aaaaaa">{"Riqfin97",#N/A,FALSE,"Tran";"Riqfinpro",#N/A,FALSE,"Tran"}</definedName>
    <definedName name="aaaaaaaaaa">#N/A</definedName>
    <definedName name="abu" localSheetId="6">{FALSE,FALSE,-1.25,-15.5,484.5,276.75,FALSE,FALSE,TRUE,TRUE,0,12,#N/A,46,#N/A,2.93460490463215,15.35,1,FALSE,FALSE,3,TRUE,1,FALSE,100,"Swvu.PLA1.","ACwvu.PLA1.",#N/A,FALSE,FALSE,0,0,0,0,2,"","",TRUE,TRUE,FALSE,FALSE,1,60,#N/A,#N/A,FALSE,FALSE,FALSE,FALSE,FALSE,FALSE,FALSE,9,65532,65532,FALSE,FALSE,TRUE,TRUE,TRUE}</definedName>
    <definedName name="abu" localSheetId="8">{FALSE,FALSE,-1.25,-15.5,484.5,276.75,FALSE,FALSE,TRUE,TRUE,0,12,#N/A,46,#N/A,2.93460490463215,15.35,1,FALSE,FALSE,3,TRUE,1,FALSE,100,"Swvu.PLA1.","ACwvu.PLA1.",#N/A,FALSE,FALSE,0,0,0,0,2,"","",TRUE,TRUE,FALSE,FALSE,1,60,#N/A,#N/A,FALSE,FALSE,FALSE,FALSE,FALSE,FALSE,FALSE,9,65532,65532,FALSE,FALSE,TRUE,TRUE,TRUE}</definedName>
    <definedName name="abu" localSheetId="9">{FALSE,FALSE,-1.25,-15.5,484.5,276.75,FALSE,FALSE,TRUE,TRUE,0,12,#N/A,46,#N/A,2.93460490463215,15.35,1,FALSE,FALSE,3,TRUE,1,FALSE,100,"Swvu.PLA1.","ACwvu.PLA1.",#N/A,FALSE,FALSE,0,0,0,0,2,"","",TRUE,TRUE,FALSE,FALSE,1,60,#N/A,#N/A,FALSE,FALSE,FALSE,FALSE,FALSE,FALSE,FALSE,9,65532,65532,FALSE,FALSE,TRUE,TRUE,TRUE}</definedName>
    <definedName name="abu" localSheetId="11">{FALSE,FALSE,-1.25,-15.5,484.5,276.75,FALSE,FALSE,TRUE,TRUE,0,12,#N/A,46,#N/A,2.93460490463215,15.35,1,FALSE,FALSE,3,TRUE,1,FALSE,100,"Swvu.PLA1.","ACwvu.PLA1.",#N/A,FALSE,FALSE,0,0,0,0,2,"","",TRUE,TRUE,FALSE,FALSE,1,60,#N/A,#N/A,FALSE,FALSE,FALSE,FALSE,FALSE,FALSE,FALSE,9,65532,65532,FALSE,FALSE,TRUE,TRUE,TRUE}</definedName>
    <definedName name="abu" localSheetId="1">{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 localSheetId="8">'[43]COP FED'!#REF!</definedName>
    <definedName name="ACwvu.PLA1." localSheetId="1">'[43]COP FED'!#REF!</definedName>
    <definedName name="ACwvu.PLA1.">'[43]COP FED'!#REF!</definedName>
    <definedName name="ACwvu.PLA2.">'[43]COP FED'!$A$1:$N$49</definedName>
    <definedName name="ACwvu.Print." localSheetId="6">[44]Med!#REF!</definedName>
    <definedName name="ACwvu.Print." localSheetId="8">[44]Med!#REF!</definedName>
    <definedName name="ACwvu.Print." localSheetId="9">[44]Med!#REF!</definedName>
    <definedName name="ACwvu.Print." localSheetId="11">[44]Med!#REF!</definedName>
    <definedName name="ACwvu.Print." localSheetId="1">[44]Med!#REF!</definedName>
    <definedName name="ACwvu.Print.">[44]Med!#REF!</definedName>
    <definedName name="Ambito" localSheetId="1">[45]claves!$G$3:$G$4</definedName>
    <definedName name="Ambito">[46]claves!$G$3:$G$4</definedName>
    <definedName name="AMPO5">"Gráfico 8"</definedName>
    <definedName name="anscount">1</definedName>
    <definedName name="AÑO" localSheetId="7">[42]PENSION!#REF!</definedName>
    <definedName name="AÑO" localSheetId="8">[42]PENSION!#REF!</definedName>
    <definedName name="AÑO" localSheetId="9">[42]PENSION!#REF!</definedName>
    <definedName name="AÑO" localSheetId="11">[42]PENSION!#REF!</definedName>
    <definedName name="AÑO" localSheetId="2">[42]PENSION!#REF!</definedName>
    <definedName name="AÑO" localSheetId="3">[42]PENSION!#REF!</definedName>
    <definedName name="AÑO" localSheetId="5">[42]PENSION!#REF!</definedName>
    <definedName name="AÑO" localSheetId="4">[42]PENSION!#REF!</definedName>
    <definedName name="AÑO" localSheetId="1">[42]PENSION!#REF!</definedName>
    <definedName name="AÑO">[42]PENSION!#REF!</definedName>
    <definedName name="_xlnm.Extract" localSheetId="6">'[1]Cap- 1 '!#REF!</definedName>
    <definedName name="_xlnm.Extract" localSheetId="7">'[1]Cap- 1 '!#REF!</definedName>
    <definedName name="_xlnm.Extract" localSheetId="8">'[1]Cap- 1 '!#REF!</definedName>
    <definedName name="_xlnm.Extract" localSheetId="9">'[1]Cap- 1 '!#REF!</definedName>
    <definedName name="_xlnm.Extract" localSheetId="11">'[1]Cap- 1 '!#REF!</definedName>
    <definedName name="_xlnm.Extract" localSheetId="2">'[2]Cap- 1 '!#REF!</definedName>
    <definedName name="_xlnm.Extract" localSheetId="3">'[2]Cap- 1 '!#REF!</definedName>
    <definedName name="_xlnm.Extract" localSheetId="5">'[2]Cap- 1 '!#REF!</definedName>
    <definedName name="_xlnm.Extract" localSheetId="4">'[2]Cap- 1 '!#REF!</definedName>
    <definedName name="_xlnm.Extract" localSheetId="1">'[3]Cap- 1 '!#REF!</definedName>
    <definedName name="_xlnm.Extract">'[2]Cap- 1 '!#REF!</definedName>
    <definedName name="_xlnm.Print_Area" localSheetId="12">#REF!</definedName>
    <definedName name="_xlnm.Print_Area" localSheetId="6">'A.4 Medidas Discrec Ingr Edo'!$B$1:$H$23</definedName>
    <definedName name="_xlnm.Print_Area" localSheetId="8">'A.6 Garantías Estado'!$B$2:$E$14</definedName>
    <definedName name="_xlnm.Print_Area" localSheetId="9">#REF!</definedName>
    <definedName name="_xlnm.Print_Area" localSheetId="11">#REF!</definedName>
    <definedName name="_xlnm.Print_Area" localSheetId="2">'A1- Cuantías a excluir gasto '!$B$1:$F$5</definedName>
    <definedName name="_xlnm.Print_Area" localSheetId="3">'A2- Garantías'!$B$1:$F$28</definedName>
    <definedName name="_xlnm.Print_Area" localSheetId="5">#REF!</definedName>
    <definedName name="_xlnm.Print_Area" localSheetId="4">'A3a- Educación-sanidad-empleo'!$B$1:$I$11</definedName>
    <definedName name="_xlnm.Print_Area" localSheetId="1">#REF!</definedName>
    <definedName name="_xlnm.Print_Area">#REF!</definedName>
    <definedName name="Argentina" localSheetId="6">{FALSE,FALSE,-1.25,-15.5,484.5,276.75,FALSE,FALSE,TRUE,TRUE,0,12,#N/A,46,#N/A,2.93460490463215,15.35,1,FALSE,FALSE,3,TRUE,1,FALSE,100,"Swvu.PLA1.","ACwvu.PLA1.",#N/A,FALSE,FALSE,0,0,0,0,2,"","",TRUE,TRUE,FALSE,FALSE,1,60,#N/A,#N/A,FALSE,FALSE,FALSE,FALSE,FALSE,FALSE,FALSE,9,65532,65532,FALSE,FALSE,TRUE,TRUE,TRUE}</definedName>
    <definedName name="Argentina" localSheetId="8">{FALSE,FALSE,-1.25,-15.5,484.5,276.75,FALSE,FALSE,TRUE,TRUE,0,12,#N/A,46,#N/A,2.93460490463215,15.35,1,FALSE,FALSE,3,TRUE,1,FALSE,100,"Swvu.PLA1.","ACwvu.PLA1.",#N/A,FALSE,FALSE,0,0,0,0,2,"","",TRUE,TRUE,FALSE,FALSE,1,60,#N/A,#N/A,FALSE,FALSE,FALSE,FALSE,FALSE,FALSE,FALSE,9,65532,65532,FALSE,FALSE,TRUE,TRUE,TRUE}</definedName>
    <definedName name="Argentina" localSheetId="9">{FALSE,FALSE,-1.25,-15.5,484.5,276.75,FALSE,FALSE,TRUE,TRUE,0,12,#N/A,46,#N/A,2.93460490463215,15.35,1,FALSE,FALSE,3,TRUE,1,FALSE,100,"Swvu.PLA1.","ACwvu.PLA1.",#N/A,FALSE,FALSE,0,0,0,0,2,"","",TRUE,TRUE,FALSE,FALSE,1,60,#N/A,#N/A,FALSE,FALSE,FALSE,FALSE,FALSE,FALSE,FALSE,9,65532,65532,FALSE,FALSE,TRUE,TRUE,TRUE}</definedName>
    <definedName name="Argentina" localSheetId="11">{FALSE,FALSE,-1.25,-15.5,484.5,276.75,FALSE,FALSE,TRUE,TRUE,0,12,#N/A,46,#N/A,2.93460490463215,15.35,1,FALSE,FALSE,3,TRUE,1,FALSE,100,"Swvu.PLA1.","ACwvu.PLA1.",#N/A,FALSE,FALSE,0,0,0,0,2,"","",TRUE,TRUE,FALSE,FALSE,1,60,#N/A,#N/A,FALSE,FALSE,FALSE,FALSE,FALSE,FALSE,FALSE,9,65532,65532,FALSE,FALSE,TRUE,TRUE,TRUE}</definedName>
    <definedName name="Argentina" localSheetId="1">{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6">{"TRADE_COMP",#N/A,FALSE,"TAB23APP";"BOP",#N/A,FALSE,"TAB6";"DOT",#N/A,FALSE,"TAB24APP";"EXTDEBT",#N/A,FALSE,"TAB25APP"}</definedName>
    <definedName name="as" localSheetId="8">{"TRADE_COMP",#N/A,FALSE,"TAB23APP";"BOP",#N/A,FALSE,"TAB6";"DOT",#N/A,FALSE,"TAB24APP";"EXTDEBT",#N/A,FALSE,"TAB25APP"}</definedName>
    <definedName name="as" localSheetId="9">{"TRADE_COMP",#N/A,FALSE,"TAB23APP";"BOP",#N/A,FALSE,"TAB6";"DOT",#N/A,FALSE,"TAB24APP";"EXTDEBT",#N/A,FALSE,"TAB25APP"}</definedName>
    <definedName name="as" localSheetId="11">{"TRADE_COMP",#N/A,FALSE,"TAB23APP";"BOP",#N/A,FALSE,"TAB6";"DOT",#N/A,FALSE,"TAB24APP";"EXTDEBT",#N/A,FALSE,"TAB25APP"}</definedName>
    <definedName name="as" localSheetId="1">{"TRADE_COMP",#N/A,FALSE,"TAB23APP";"BOP",#N/A,FALSE,"TAB6";"DOT",#N/A,FALSE,"TAB24APP";"EXTDEBT",#N/A,FALSE,"TAB25APP"}</definedName>
    <definedName name="as">{"TRADE_COMP",#N/A,FALSE,"TAB23APP";"BOP",#N/A,FALSE,"TAB6";"DOT",#N/A,FALSE,"TAB24APP";"EXTDEBT",#N/A,FALSE,"TAB25APP"}</definedName>
    <definedName name="asd" localSheetId="6">{"Riqfin97",#N/A,FALSE,"Tran";"Riqfinpro",#N/A,FALSE,"Tran"}</definedName>
    <definedName name="asd" localSheetId="8">{"Riqfin97",#N/A,FALSE,"Tran";"Riqfinpro",#N/A,FALSE,"Tran"}</definedName>
    <definedName name="asd" localSheetId="9">{"Riqfin97",#N/A,FALSE,"Tran";"Riqfinpro",#N/A,FALSE,"Tran"}</definedName>
    <definedName name="asd" localSheetId="11">{"Riqfin97",#N/A,FALSE,"Tran";"Riqfinpro",#N/A,FALSE,"Tran"}</definedName>
    <definedName name="asd" localSheetId="1">{"Riqfin97",#N/A,FALSE,"Tran";"Riqfinpro",#N/A,FALSE,"Tran"}</definedName>
    <definedName name="asd">{"Riqfin97",#N/A,FALSE,"Tran";"Riqfinpro",#N/A,FALSE,"Tran"}</definedName>
    <definedName name="asdasd" localSheetId="6">{"Riqfin97",#N/A,FALSE,"Tran";"Riqfinpro",#N/A,FALSE,"Tran"}</definedName>
    <definedName name="asdasd" localSheetId="8">{"Riqfin97",#N/A,FALSE,"Tran";"Riqfinpro",#N/A,FALSE,"Tran"}</definedName>
    <definedName name="asdasd" localSheetId="9">{"Riqfin97",#N/A,FALSE,"Tran";"Riqfinpro",#N/A,FALSE,"Tran"}</definedName>
    <definedName name="asdasd" localSheetId="11">{"Riqfin97",#N/A,FALSE,"Tran";"Riqfinpro",#N/A,FALSE,"Tran"}</definedName>
    <definedName name="asdasd" localSheetId="1">{"Riqfin97",#N/A,FALSE,"Tran";"Riqfinpro",#N/A,FALSE,"Tran"}</definedName>
    <definedName name="asdasd">{"Riqfin97",#N/A,FALSE,"Tran";"Riqfinpro",#N/A,FALSE,"Tran"}</definedName>
    <definedName name="asdasdad" localSheetId="6">{"Riqfin97",#N/A,FALSE,"Tran";"Riqfinpro",#N/A,FALSE,"Tran"}</definedName>
    <definedName name="asdasdad" localSheetId="8">{"Riqfin97",#N/A,FALSE,"Tran";"Riqfinpro",#N/A,FALSE,"Tran"}</definedName>
    <definedName name="asdasdad" localSheetId="9">{"Riqfin97",#N/A,FALSE,"Tran";"Riqfinpro",#N/A,FALSE,"Tran"}</definedName>
    <definedName name="asdasdad" localSheetId="11">{"Riqfin97",#N/A,FALSE,"Tran";"Riqfinpro",#N/A,FALSE,"Tran"}</definedName>
    <definedName name="asdasdad" localSheetId="1">{"Riqfin97",#N/A,FALSE,"Tran";"Riqfinpro",#N/A,FALSE,"Tran"}</definedName>
    <definedName name="asdasdad">{"Riqfin97",#N/A,FALSE,"Tran";"Riqfinpro",#N/A,FALSE,"Tran"}</definedName>
    <definedName name="asdasdadad" localSheetId="6">{"Riqfin97",#N/A,FALSE,"Tran";"Riqfinpro",#N/A,FALSE,"Tran"}</definedName>
    <definedName name="asdasdadad" localSheetId="8">{"Riqfin97",#N/A,FALSE,"Tran";"Riqfinpro",#N/A,FALSE,"Tran"}</definedName>
    <definedName name="asdasdadad" localSheetId="9">{"Riqfin97",#N/A,FALSE,"Tran";"Riqfinpro",#N/A,FALSE,"Tran"}</definedName>
    <definedName name="asdasdadad" localSheetId="11">{"Riqfin97",#N/A,FALSE,"Tran";"Riqfinpro",#N/A,FALSE,"Tran"}</definedName>
    <definedName name="asdasdadad" localSheetId="1">{"Riqfin97",#N/A,FALSE,"Tran";"Riqfinpro",#N/A,FALSE,"Tran"}</definedName>
    <definedName name="asdasdadad">{"Riqfin97",#N/A,FALSE,"Tran";"Riqfinpro",#N/A,FALSE,"Tran"}</definedName>
    <definedName name="asdf" localSheetId="6">{"BOP_TAB",#N/A,FALSE,"N";"MIDTERM_TAB",#N/A,FALSE,"O"}</definedName>
    <definedName name="asdf" localSheetId="8">{"BOP_TAB",#N/A,FALSE,"N";"MIDTERM_TAB",#N/A,FALSE,"O"}</definedName>
    <definedName name="asdf" localSheetId="9">{"BOP_TAB",#N/A,FALSE,"N";"MIDTERM_TAB",#N/A,FALSE,"O"}</definedName>
    <definedName name="asdf" localSheetId="11">{"BOP_TAB",#N/A,FALSE,"N";"MIDTERM_TAB",#N/A,FALSE,"O"}</definedName>
    <definedName name="asdf" localSheetId="1">{"BOP_TAB",#N/A,FALSE,"N";"MIDTERM_TAB",#N/A,FALSE,"O"}</definedName>
    <definedName name="asdf">{"BOP_TAB",#N/A,FALSE,"N";"MIDTERM_TAB",#N/A,FALSE,"O"}</definedName>
    <definedName name="ase" localSheetId="6">{"Minpmon",#N/A,FALSE,"Monthinput"}</definedName>
    <definedName name="ase" localSheetId="8">{"Minpmon",#N/A,FALSE,"Monthinput"}</definedName>
    <definedName name="ase" localSheetId="9">{"Minpmon",#N/A,FALSE,"Monthinput"}</definedName>
    <definedName name="ase" localSheetId="11">{"Minpmon",#N/A,FALSE,"Monthinput"}</definedName>
    <definedName name="ase" localSheetId="1">{"Minpmon",#N/A,FALSE,"Monthinput"}</definedName>
    <definedName name="ase">{"Minpmon",#N/A,FALSE,"Monthinput"}</definedName>
    <definedName name="ASY" localSheetId="12" hidden="1">{"Dif tabajo",#N/A,FALSE,"C. mobiliario";"Difi mobiliario",#N/A,FALSE,"C. mobiliario"}</definedName>
    <definedName name="ASY" localSheetId="6" hidden="1">{"Dif tabajo",#N/A,FALSE,"C. mobiliario";"Difi mobiliario",#N/A,FALSE,"C. mobiliario"}</definedName>
    <definedName name="ASY" localSheetId="7" hidden="1">{"Dif tabajo",#N/A,FALSE,"C. mobiliario";"Difi mobiliario",#N/A,FALSE,"C. mobiliario"}</definedName>
    <definedName name="ASY" localSheetId="8" hidden="1">{"Dif tabajo",#N/A,FALSE,"C. mobiliario";"Difi mobiliario",#N/A,FALSE,"C. mobiliario"}</definedName>
    <definedName name="ASY" localSheetId="9" hidden="1">{"Dif tabajo",#N/A,FALSE,"C. mobiliario";"Difi mobiliario",#N/A,FALSE,"C. mobiliario"}</definedName>
    <definedName name="ASY" localSheetId="11" hidden="1">{"Dif tabajo",#N/A,FALSE,"C. mobiliario";"Difi mobiliario",#N/A,FALSE,"C. mobiliario"}</definedName>
    <definedName name="ASY" localSheetId="2" hidden="1">{"Dif tabajo",#N/A,FALSE,"C. mobiliario";"Difi mobiliario",#N/A,FALSE,"C. mobiliario"}</definedName>
    <definedName name="ASY" localSheetId="3" hidden="1">{"Dif tabajo",#N/A,FALSE,"C. mobiliario";"Difi mobiliario",#N/A,FALSE,"C. mobiliario"}</definedName>
    <definedName name="ASY" localSheetId="5" hidden="1">{"Dif tabajo",#N/A,FALSE,"C. mobiliario";"Difi mobiliario",#N/A,FALSE,"C. mobiliario"}</definedName>
    <definedName name="ASY" localSheetId="4" hidden="1">{"Dif tabajo",#N/A,FALSE,"C. mobiliario";"Difi mobiliario",#N/A,FALSE,"C. mobiliario"}</definedName>
    <definedName name="ASY" localSheetId="1" hidden="1">{"Dif tabajo",#N/A,FALSE,"C. mobiliario";"Difi mobiliario",#N/A,FALSE,"C. mobiliario"}</definedName>
    <definedName name="ASY" hidden="1">{"Dif tabajo",#N/A,FALSE,"C. mobiliario";"Difi mobiliario",#N/A,FALSE,"C. mobiliario"}</definedName>
    <definedName name="atrade" localSheetId="1">[29]!atrade</definedName>
    <definedName name="atrade">[30]!atrade</definedName>
    <definedName name="autonomia" localSheetId="7">#REF!</definedName>
    <definedName name="autonomia" localSheetId="8">#REF!</definedName>
    <definedName name="autonomia" localSheetId="9">#REF!</definedName>
    <definedName name="autonomia" localSheetId="11">#REF!</definedName>
    <definedName name="autonomia" localSheetId="2">#REF!</definedName>
    <definedName name="autonomia" localSheetId="3">#REF!</definedName>
    <definedName name="autonomia" localSheetId="5">#REF!</definedName>
    <definedName name="autonomia" localSheetId="4">#REF!</definedName>
    <definedName name="autonomia" localSheetId="1">#REF!</definedName>
    <definedName name="autonomia">#REF!</definedName>
    <definedName name="_xlnm.Database" localSheetId="7">#REF!</definedName>
    <definedName name="_xlnm.Database" localSheetId="8">#REF!</definedName>
    <definedName name="_xlnm.Database" localSheetId="11">#REF!</definedName>
    <definedName name="_xlnm.Database" localSheetId="2">#REF!</definedName>
    <definedName name="_xlnm.Database" localSheetId="3">#REF!</definedName>
    <definedName name="_xlnm.Database" localSheetId="5">#REF!</definedName>
    <definedName name="_xlnm.Database" localSheetId="4">#REF!</definedName>
    <definedName name="_xlnm.Database" localSheetId="1">#REF!</definedName>
    <definedName name="_xlnm.Database">#REF!</definedName>
    <definedName name="bb" localSheetId="6">{"Riqfin97",#N/A,FALSE,"Tran";"Riqfinpro",#N/A,FALSE,"Tran"}</definedName>
    <definedName name="bb" localSheetId="8">{"Riqfin97",#N/A,FALSE,"Tran";"Riqfinpro",#N/A,FALSE,"Tran"}</definedName>
    <definedName name="bb" localSheetId="9">{"Riqfin97",#N/A,FALSE,"Tran";"Riqfinpro",#N/A,FALSE,"Tran"}</definedName>
    <definedName name="bb" localSheetId="11">{"Riqfin97",#N/A,FALSE,"Tran";"Riqfinpro",#N/A,FALSE,"Tran"}</definedName>
    <definedName name="bb" localSheetId="1">{"Riqfin97",#N/A,FALSE,"Tran";"Riqfinpro",#N/A,FALSE,"Tran"}</definedName>
    <definedName name="bb">{"Riqfin97",#N/A,FALSE,"Tran";"Riqfinpro",#N/A,FALSE,"Tran"}</definedName>
    <definedName name="bbbb" localSheetId="6">{"Minpmon",#N/A,FALSE,"Monthinput"}</definedName>
    <definedName name="bbbb" localSheetId="8">{"Minpmon",#N/A,FALSE,"Monthinput"}</definedName>
    <definedName name="bbbb" localSheetId="9">{"Minpmon",#N/A,FALSE,"Monthinput"}</definedName>
    <definedName name="bbbb" localSheetId="11">{"Minpmon",#N/A,FALSE,"Monthinput"}</definedName>
    <definedName name="bbbb" localSheetId="1">{"Minpmon",#N/A,FALSE,"Monthinput"}</definedName>
    <definedName name="bbbb">{"Minpmon",#N/A,FALSE,"Monthinput"}</definedName>
    <definedName name="bbbbb" localSheetId="6">{"Riqfin97",#N/A,FALSE,"Tran";"Riqfinpro",#N/A,FALSE,"Tran"}</definedName>
    <definedName name="bbbbb" localSheetId="8">{"Riqfin97",#N/A,FALSE,"Tran";"Riqfinpro",#N/A,FALSE,"Tran"}</definedName>
    <definedName name="bbbbb" localSheetId="9">{"Riqfin97",#N/A,FALSE,"Tran";"Riqfinpro",#N/A,FALSE,"Tran"}</definedName>
    <definedName name="bbbbb" localSheetId="11">{"Riqfin97",#N/A,FALSE,"Tran";"Riqfinpro",#N/A,FALSE,"Tran"}</definedName>
    <definedName name="bbbbb" localSheetId="1">{"Riqfin97",#N/A,FALSE,"Tran";"Riqfinpro",#N/A,FALSE,"Tran"}</definedName>
    <definedName name="bbbbb">{"Riqfin97",#N/A,FALSE,"Tran";"Riqfinpro",#N/A,FALSE,"Tran"}</definedName>
    <definedName name="BBdmx" localSheetId="1">'[47]Read Me'!$F$1</definedName>
    <definedName name="BBdmx">'[48]Read Me'!$F$1</definedName>
    <definedName name="bfftsy" localSheetId="6">[10]ER!#REF!</definedName>
    <definedName name="bfftsy" localSheetId="8">[10]ER!#REF!</definedName>
    <definedName name="bfftsy" localSheetId="9">[10]ER!#REF!</definedName>
    <definedName name="bfftsy" localSheetId="11">[10]ER!#REF!</definedName>
    <definedName name="bfftsy" localSheetId="1">[10]ER!#REF!</definedName>
    <definedName name="bfftsy">[10]ER!#REF!</definedName>
    <definedName name="BFLD_DF">#N/A</definedName>
    <definedName name="BFLD_DF2">#N/A</definedName>
    <definedName name="bfsdhtr" localSheetId="6">[10]WB!#REF!</definedName>
    <definedName name="bfsdhtr" localSheetId="8">[10]WB!#REF!</definedName>
    <definedName name="bfsdhtr" localSheetId="9">[10]WB!#REF!</definedName>
    <definedName name="bfsdhtr" localSheetId="11">[10]WB!#REF!</definedName>
    <definedName name="bfsdhtr" localSheetId="1">[10]WB!#REF!</definedName>
    <definedName name="bfsdhtr">[10]WB!#REF!</definedName>
    <definedName name="bg" localSheetId="6">{"Tab1",#N/A,FALSE,"P";"Tab2",#N/A,FALSE,"P"}</definedName>
    <definedName name="bg" localSheetId="8">{"Tab1",#N/A,FALSE,"P";"Tab2",#N/A,FALSE,"P"}</definedName>
    <definedName name="bg" localSheetId="9">{"Tab1",#N/A,FALSE,"P";"Tab2",#N/A,FALSE,"P"}</definedName>
    <definedName name="bg" localSheetId="11">{"Tab1",#N/A,FALSE,"P";"Tab2",#N/A,FALSE,"P"}</definedName>
    <definedName name="bg" localSheetId="1">{"Tab1",#N/A,FALSE,"P";"Tab2",#N/A,FALSE,"P"}</definedName>
    <definedName name="bg">{"Tab1",#N/A,FALSE,"P";"Tab2",#N/A,FALSE,"P"}</definedName>
    <definedName name="BLPH1" localSheetId="6">#REF!</definedName>
    <definedName name="BLPH1" localSheetId="8">#REF!</definedName>
    <definedName name="BLPH1" localSheetId="9">#REF!</definedName>
    <definedName name="BLPH1" localSheetId="11">#REF!</definedName>
    <definedName name="BLPH1" localSheetId="1">#REF!</definedName>
    <definedName name="BLPH1">#REF!</definedName>
    <definedName name="BLPH10" localSheetId="6">#REF!</definedName>
    <definedName name="BLPH10" localSheetId="8">#REF!</definedName>
    <definedName name="BLPH10" localSheetId="11">#REF!</definedName>
    <definedName name="BLPH10" localSheetId="1">#REF!</definedName>
    <definedName name="BLPH10">#REF!</definedName>
    <definedName name="BLPH100" localSheetId="6">[49]SpotExchangeRates!#REF!</definedName>
    <definedName name="BLPH100" localSheetId="8">[49]SpotExchangeRates!#REF!</definedName>
    <definedName name="BLPH100" localSheetId="9">[49]SpotExchangeRates!#REF!</definedName>
    <definedName name="BLPH100" localSheetId="11">[49]SpotExchangeRates!#REF!</definedName>
    <definedName name="BLPH100" localSheetId="1">[49]SpotExchangeRates!#REF!</definedName>
    <definedName name="BLPH100">[49]SpotExchangeRates!#REF!</definedName>
    <definedName name="BLPH101" localSheetId="6">[49]SpotExchangeRates!#REF!</definedName>
    <definedName name="BLPH101" localSheetId="8">[49]SpotExchangeRates!#REF!</definedName>
    <definedName name="BLPH101" localSheetId="9">[49]SpotExchangeRates!#REF!</definedName>
    <definedName name="BLPH101" localSheetId="11">[49]SpotExchangeRates!#REF!</definedName>
    <definedName name="BLPH101" localSheetId="1">[49]SpotExchangeRates!#REF!</definedName>
    <definedName name="BLPH101">[49]SpotExchangeRates!#REF!</definedName>
    <definedName name="BLPH102" localSheetId="6">[49]SpotExchangeRates!#REF!</definedName>
    <definedName name="BLPH102" localSheetId="8">[49]SpotExchangeRates!#REF!</definedName>
    <definedName name="BLPH102" localSheetId="11">[49]SpotExchangeRates!#REF!</definedName>
    <definedName name="BLPH102" localSheetId="1">[49]SpotExchangeRates!#REF!</definedName>
    <definedName name="BLPH102">[49]SpotExchangeRates!#REF!</definedName>
    <definedName name="BLPH103" localSheetId="6">[49]SpotExchangeRates!#REF!</definedName>
    <definedName name="BLPH103" localSheetId="8">[49]SpotExchangeRates!#REF!</definedName>
    <definedName name="BLPH103" localSheetId="11">[49]SpotExchangeRates!#REF!</definedName>
    <definedName name="BLPH103" localSheetId="1">[49]SpotExchangeRates!#REF!</definedName>
    <definedName name="BLPH103">[49]SpotExchangeRates!#REF!</definedName>
    <definedName name="BLPH104" localSheetId="8">[49]SpotExchangeRates!#REF!</definedName>
    <definedName name="BLPH104" localSheetId="1">[49]SpotExchangeRates!#REF!</definedName>
    <definedName name="BLPH104">[49]SpotExchangeRates!#REF!</definedName>
    <definedName name="BLPH105" localSheetId="8">[49]SpotExchangeRates!#REF!</definedName>
    <definedName name="BLPH105" localSheetId="1">[49]SpotExchangeRates!#REF!</definedName>
    <definedName name="BLPH105">[49]SpotExchangeRates!#REF!</definedName>
    <definedName name="BLPH106" localSheetId="8">[49]SpotExchangeRates!#REF!</definedName>
    <definedName name="BLPH106" localSheetId="1">[49]SpotExchangeRates!#REF!</definedName>
    <definedName name="BLPH106">[49]SpotExchangeRates!#REF!</definedName>
    <definedName name="BLPH107" localSheetId="8">[49]SpotExchangeRates!#REF!</definedName>
    <definedName name="BLPH107" localSheetId="1">[49]SpotExchangeRates!#REF!</definedName>
    <definedName name="BLPH107">[49]SpotExchangeRates!#REF!</definedName>
    <definedName name="BLPH108" localSheetId="8">[49]SpotExchangeRates!#REF!</definedName>
    <definedName name="BLPH108" localSheetId="1">[49]SpotExchangeRates!#REF!</definedName>
    <definedName name="BLPH108">[49]SpotExchangeRates!#REF!</definedName>
    <definedName name="BLPH109" localSheetId="8">[49]SpotExchangeRates!#REF!</definedName>
    <definedName name="BLPH109" localSheetId="1">[49]SpotExchangeRates!#REF!</definedName>
    <definedName name="BLPH109">[49]SpotExchangeRates!#REF!</definedName>
    <definedName name="BLPH110" localSheetId="8">[49]SpotExchangeRates!#REF!</definedName>
    <definedName name="BLPH110" localSheetId="1">[49]SpotExchangeRates!#REF!</definedName>
    <definedName name="BLPH110">[49]SpotExchangeRates!#REF!</definedName>
    <definedName name="BLPH111" localSheetId="8">[49]SpotExchangeRates!#REF!</definedName>
    <definedName name="BLPH111" localSheetId="1">[49]SpotExchangeRates!#REF!</definedName>
    <definedName name="BLPH111">[49]SpotExchangeRates!#REF!</definedName>
    <definedName name="BLPH112" localSheetId="8">[49]SpotExchangeRates!#REF!</definedName>
    <definedName name="BLPH112" localSheetId="1">[49]SpotExchangeRates!#REF!</definedName>
    <definedName name="BLPH112">[49]SpotExchangeRates!#REF!</definedName>
    <definedName name="BLPH113" localSheetId="8">[49]SpotExchangeRates!#REF!</definedName>
    <definedName name="BLPH113" localSheetId="1">[49]SpotExchangeRates!#REF!</definedName>
    <definedName name="BLPH113">[49]SpotExchangeRates!#REF!</definedName>
    <definedName name="BLPH114" localSheetId="8">[49]SpotExchangeRates!#REF!</definedName>
    <definedName name="BLPH114" localSheetId="1">[49]SpotExchangeRates!#REF!</definedName>
    <definedName name="BLPH114">[49]SpotExchangeRates!#REF!</definedName>
    <definedName name="BLPH115" localSheetId="8">[49]SpotExchangeRates!#REF!</definedName>
    <definedName name="BLPH115" localSheetId="1">[49]SpotExchangeRates!#REF!</definedName>
    <definedName name="BLPH115">[49]SpotExchangeRates!#REF!</definedName>
    <definedName name="BLPH116" localSheetId="8">[49]SpotExchangeRates!#REF!</definedName>
    <definedName name="BLPH116" localSheetId="1">[49]SpotExchangeRates!#REF!</definedName>
    <definedName name="BLPH116">[49]SpotExchangeRates!#REF!</definedName>
    <definedName name="BLPH117" localSheetId="8">[49]SpotExchangeRates!#REF!</definedName>
    <definedName name="BLPH117" localSheetId="1">[49]SpotExchangeRates!#REF!</definedName>
    <definedName name="BLPH117">[49]SpotExchangeRates!#REF!</definedName>
    <definedName name="BLPH118" localSheetId="8">[49]SpotExchangeRates!#REF!</definedName>
    <definedName name="BLPH118" localSheetId="1">[49]SpotExchangeRates!#REF!</definedName>
    <definedName name="BLPH118">[49]SpotExchangeRates!#REF!</definedName>
    <definedName name="BLPH119" localSheetId="8">[49]SpotExchangeRates!#REF!</definedName>
    <definedName name="BLPH119" localSheetId="1">[49]SpotExchangeRates!#REF!</definedName>
    <definedName name="BLPH119">[49]SpotExchangeRates!#REF!</definedName>
    <definedName name="BLPH12" localSheetId="6">#REF!</definedName>
    <definedName name="BLPH12" localSheetId="8">#REF!</definedName>
    <definedName name="BLPH12" localSheetId="9">#REF!</definedName>
    <definedName name="BLPH12" localSheetId="11">#REF!</definedName>
    <definedName name="BLPH12" localSheetId="1">#REF!</definedName>
    <definedName name="BLPH12">#REF!</definedName>
    <definedName name="BLPH120" localSheetId="6">[49]SpotExchangeRates!#REF!</definedName>
    <definedName name="BLPH120" localSheetId="8">[49]SpotExchangeRates!#REF!</definedName>
    <definedName name="BLPH120" localSheetId="9">[49]SpotExchangeRates!#REF!</definedName>
    <definedName name="BLPH120" localSheetId="11">[49]SpotExchangeRates!#REF!</definedName>
    <definedName name="BLPH120" localSheetId="1">[49]SpotExchangeRates!#REF!</definedName>
    <definedName name="BLPH120">[49]SpotExchangeRates!#REF!</definedName>
    <definedName name="BLPH121" localSheetId="8">[49]SpotExchangeRates!#REF!</definedName>
    <definedName name="BLPH121" localSheetId="11">[49]SpotExchangeRates!#REF!</definedName>
    <definedName name="BLPH121" localSheetId="1">[49]SpotExchangeRates!#REF!</definedName>
    <definedName name="BLPH121">[49]SpotExchangeRates!#REF!</definedName>
    <definedName name="BLPH122" localSheetId="8">[49]SpotExchangeRates!#REF!</definedName>
    <definedName name="BLPH122" localSheetId="1">[49]SpotExchangeRates!#REF!</definedName>
    <definedName name="BLPH122">[49]SpotExchangeRates!#REF!</definedName>
    <definedName name="BLPH123" localSheetId="8">[49]SpotExchangeRates!#REF!</definedName>
    <definedName name="BLPH123" localSheetId="1">[49]SpotExchangeRates!#REF!</definedName>
    <definedName name="BLPH123">[49]SpotExchangeRates!#REF!</definedName>
    <definedName name="BLPH124" localSheetId="8">[49]SpotExchangeRates!#REF!</definedName>
    <definedName name="BLPH124" localSheetId="1">[49]SpotExchangeRates!#REF!</definedName>
    <definedName name="BLPH124">[49]SpotExchangeRates!#REF!</definedName>
    <definedName name="BLPH125" localSheetId="8">[49]SpotExchangeRates!#REF!</definedName>
    <definedName name="BLPH125" localSheetId="1">[49]SpotExchangeRates!#REF!</definedName>
    <definedName name="BLPH125">[49]SpotExchangeRates!#REF!</definedName>
    <definedName name="BLPH126" localSheetId="8">[49]SpotExchangeRates!#REF!</definedName>
    <definedName name="BLPH126" localSheetId="1">[49]SpotExchangeRates!#REF!</definedName>
    <definedName name="BLPH126">[49]SpotExchangeRates!#REF!</definedName>
    <definedName name="BLPH127" localSheetId="8">[49]SpotExchangeRates!#REF!</definedName>
    <definedName name="BLPH127" localSheetId="1">[49]SpotExchangeRates!#REF!</definedName>
    <definedName name="BLPH127">[49]SpotExchangeRates!#REF!</definedName>
    <definedName name="BLPH128" localSheetId="8">[49]SpotExchangeRates!#REF!</definedName>
    <definedName name="BLPH128" localSheetId="1">[49]SpotExchangeRates!#REF!</definedName>
    <definedName name="BLPH128">[49]SpotExchangeRates!#REF!</definedName>
    <definedName name="BLPH129" localSheetId="8">[49]SpotExchangeRates!#REF!</definedName>
    <definedName name="BLPH129" localSheetId="1">[49]SpotExchangeRates!#REF!</definedName>
    <definedName name="BLPH129">[49]SpotExchangeRates!#REF!</definedName>
    <definedName name="BLPH13" localSheetId="6">#REF!</definedName>
    <definedName name="BLPH13" localSheetId="8">#REF!</definedName>
    <definedName name="BLPH13" localSheetId="9">#REF!</definedName>
    <definedName name="BLPH13" localSheetId="11">#REF!</definedName>
    <definedName name="BLPH13" localSheetId="1">#REF!</definedName>
    <definedName name="BLPH13">#REF!</definedName>
    <definedName name="BLPH130" localSheetId="6">[49]SpotExchangeRates!#REF!</definedName>
    <definedName name="BLPH130" localSheetId="8">[49]SpotExchangeRates!#REF!</definedName>
    <definedName name="BLPH130" localSheetId="9">[49]SpotExchangeRates!#REF!</definedName>
    <definedName name="BLPH130" localSheetId="11">[49]SpotExchangeRates!#REF!</definedName>
    <definedName name="BLPH130" localSheetId="1">[49]SpotExchangeRates!#REF!</definedName>
    <definedName name="BLPH130">[49]SpotExchangeRates!#REF!</definedName>
    <definedName name="BLPH131" localSheetId="8">[49]SpotExchangeRates!#REF!</definedName>
    <definedName name="BLPH131" localSheetId="11">[49]SpotExchangeRates!#REF!</definedName>
    <definedName name="BLPH131" localSheetId="1">[49]SpotExchangeRates!#REF!</definedName>
    <definedName name="BLPH131">[49]SpotExchangeRates!#REF!</definedName>
    <definedName name="BLPH132" localSheetId="8">[49]SpotExchangeRates!#REF!</definedName>
    <definedName name="BLPH132" localSheetId="1">[49]SpotExchangeRates!#REF!</definedName>
    <definedName name="BLPH132">[49]SpotExchangeRates!#REF!</definedName>
    <definedName name="BLPH133" localSheetId="8">[49]SpotExchangeRates!#REF!</definedName>
    <definedName name="BLPH133" localSheetId="1">[49]SpotExchangeRates!#REF!</definedName>
    <definedName name="BLPH133">[49]SpotExchangeRates!#REF!</definedName>
    <definedName name="BLPH134" localSheetId="8">[49]SpotExchangeRates!#REF!</definedName>
    <definedName name="BLPH134" localSheetId="1">[49]SpotExchangeRates!#REF!</definedName>
    <definedName name="BLPH134">[49]SpotExchangeRates!#REF!</definedName>
    <definedName name="BLPH135" localSheetId="8">[49]SpotExchangeRates!#REF!</definedName>
    <definedName name="BLPH135" localSheetId="1">[49]SpotExchangeRates!#REF!</definedName>
    <definedName name="BLPH135">[49]SpotExchangeRates!#REF!</definedName>
    <definedName name="BLPH136" localSheetId="8">[49]SpotExchangeRates!#REF!</definedName>
    <definedName name="BLPH136" localSheetId="1">[49]SpotExchangeRates!#REF!</definedName>
    <definedName name="BLPH136">[49]SpotExchangeRates!#REF!</definedName>
    <definedName name="BLPH137" localSheetId="8">[49]SpotExchangeRates!#REF!</definedName>
    <definedName name="BLPH137" localSheetId="1">[49]SpotExchangeRates!#REF!</definedName>
    <definedName name="BLPH137">[49]SpotExchangeRates!#REF!</definedName>
    <definedName name="BLPH138" localSheetId="8">[49]SpotExchangeRates!#REF!</definedName>
    <definedName name="BLPH138" localSheetId="1">[49]SpotExchangeRates!#REF!</definedName>
    <definedName name="BLPH138">[49]SpotExchangeRates!#REF!</definedName>
    <definedName name="BLPH139" localSheetId="8">[49]SpotExchangeRates!#REF!</definedName>
    <definedName name="BLPH139" localSheetId="1">[49]SpotExchangeRates!#REF!</definedName>
    <definedName name="BLPH139">[49]SpotExchangeRates!#REF!</definedName>
    <definedName name="BLPH14" localSheetId="8">[50]Raw_1!#REF!</definedName>
    <definedName name="BLPH14" localSheetId="1">[50]Raw_1!#REF!</definedName>
    <definedName name="BLPH14">[50]Raw_1!#REF!</definedName>
    <definedName name="BLPH140" localSheetId="8">[49]SpotExchangeRates!#REF!</definedName>
    <definedName name="BLPH140" localSheetId="1">[49]SpotExchangeRates!#REF!</definedName>
    <definedName name="BLPH140">[49]SpotExchangeRates!#REF!</definedName>
    <definedName name="BLPH141" localSheetId="8">[49]SpotExchangeRates!#REF!</definedName>
    <definedName name="BLPH141" localSheetId="1">[49]SpotExchangeRates!#REF!</definedName>
    <definedName name="BLPH141">[49]SpotExchangeRates!#REF!</definedName>
    <definedName name="BLPH142" localSheetId="8">[49]SpotExchangeRates!#REF!</definedName>
    <definedName name="BLPH142" localSheetId="1">[49]SpotExchangeRates!#REF!</definedName>
    <definedName name="BLPH142">[49]SpotExchangeRates!#REF!</definedName>
    <definedName name="BLPH143" localSheetId="8">[49]SpotExchangeRates!#REF!</definedName>
    <definedName name="BLPH143" localSheetId="1">[49]SpotExchangeRates!#REF!</definedName>
    <definedName name="BLPH143">[49]SpotExchangeRates!#REF!</definedName>
    <definedName name="BLPH144" localSheetId="8">[49]SpotExchangeRates!#REF!</definedName>
    <definedName name="BLPH144" localSheetId="1">[49]SpotExchangeRates!#REF!</definedName>
    <definedName name="BLPH144">[49]SpotExchangeRates!#REF!</definedName>
    <definedName name="BLPH145" localSheetId="8">[49]SpotExchangeRates!#REF!</definedName>
    <definedName name="BLPH145" localSheetId="1">[49]SpotExchangeRates!#REF!</definedName>
    <definedName name="BLPH145">[49]SpotExchangeRates!#REF!</definedName>
    <definedName name="BLPH146" localSheetId="8">[49]SpotExchangeRates!#REF!</definedName>
    <definedName name="BLPH146" localSheetId="1">[49]SpotExchangeRates!#REF!</definedName>
    <definedName name="BLPH146">[49]SpotExchangeRates!#REF!</definedName>
    <definedName name="BLPH147" localSheetId="8">[49]SpotExchangeRates!#REF!</definedName>
    <definedName name="BLPH147" localSheetId="1">[49]SpotExchangeRates!#REF!</definedName>
    <definedName name="BLPH147">[49]SpotExchangeRates!#REF!</definedName>
    <definedName name="BLPH148" localSheetId="8">[49]SpotExchangeRates!#REF!</definedName>
    <definedName name="BLPH148" localSheetId="1">[49]SpotExchangeRates!#REF!</definedName>
    <definedName name="BLPH148">[49]SpotExchangeRates!#REF!</definedName>
    <definedName name="BLPH149" localSheetId="8">[49]SpotExchangeRates!#REF!</definedName>
    <definedName name="BLPH149" localSheetId="1">[49]SpotExchangeRates!#REF!</definedName>
    <definedName name="BLPH149">[49]SpotExchangeRates!#REF!</definedName>
    <definedName name="BLPH15" localSheetId="8">[49]SpotExchangeRates!#REF!</definedName>
    <definedName name="BLPH15" localSheetId="1">[49]SpotExchangeRates!#REF!</definedName>
    <definedName name="BLPH15">[49]SpotExchangeRates!#REF!</definedName>
    <definedName name="BLPH150" localSheetId="8">[49]SpotExchangeRates!#REF!</definedName>
    <definedName name="BLPH150" localSheetId="1">[49]SpotExchangeRates!#REF!</definedName>
    <definedName name="BLPH150">[49]SpotExchangeRates!#REF!</definedName>
    <definedName name="BLPH151" localSheetId="8">[49]SpotExchangeRates!#REF!</definedName>
    <definedName name="BLPH151" localSheetId="1">[49]SpotExchangeRates!#REF!</definedName>
    <definedName name="BLPH151">[49]SpotExchangeRates!#REF!</definedName>
    <definedName name="BLPH152" localSheetId="8">[49]SpotExchangeRates!#REF!</definedName>
    <definedName name="BLPH152" localSheetId="1">[49]SpotExchangeRates!#REF!</definedName>
    <definedName name="BLPH152">[49]SpotExchangeRates!#REF!</definedName>
    <definedName name="BLPH153" localSheetId="8">[49]SpotExchangeRates!#REF!</definedName>
    <definedName name="BLPH153" localSheetId="1">[49]SpotExchangeRates!#REF!</definedName>
    <definedName name="BLPH153">[49]SpotExchangeRates!#REF!</definedName>
    <definedName name="BLPH154" localSheetId="8">[49]SpotExchangeRates!#REF!</definedName>
    <definedName name="BLPH154" localSheetId="1">[49]SpotExchangeRates!#REF!</definedName>
    <definedName name="BLPH154">[49]SpotExchangeRates!#REF!</definedName>
    <definedName name="BLPH155" localSheetId="8">[49]SpotExchangeRates!#REF!</definedName>
    <definedName name="BLPH155" localSheetId="1">[49]SpotExchangeRates!#REF!</definedName>
    <definedName name="BLPH155">[49]SpotExchangeRates!#REF!</definedName>
    <definedName name="BLPH156" localSheetId="8">[49]SpotExchangeRates!#REF!</definedName>
    <definedName name="BLPH156" localSheetId="1">[49]SpotExchangeRates!#REF!</definedName>
    <definedName name="BLPH156">[49]SpotExchangeRates!#REF!</definedName>
    <definedName name="BLPH157" localSheetId="8">[49]SpotExchangeRates!#REF!</definedName>
    <definedName name="BLPH157" localSheetId="1">[49]SpotExchangeRates!#REF!</definedName>
    <definedName name="BLPH157">[49]SpotExchangeRates!#REF!</definedName>
    <definedName name="BLPH158" localSheetId="8">[49]SpotExchangeRates!#REF!</definedName>
    <definedName name="BLPH158" localSheetId="1">[49]SpotExchangeRates!#REF!</definedName>
    <definedName name="BLPH158">[49]SpotExchangeRates!#REF!</definedName>
    <definedName name="BLPH159" localSheetId="8">[49]SpotExchangeRates!#REF!</definedName>
    <definedName name="BLPH159" localSheetId="1">[49]SpotExchangeRates!#REF!</definedName>
    <definedName name="BLPH159">[49]SpotExchangeRates!#REF!</definedName>
    <definedName name="BLPH16" localSheetId="8">[49]SpotExchangeRates!#REF!</definedName>
    <definedName name="BLPH16" localSheetId="1">[49]SpotExchangeRates!#REF!</definedName>
    <definedName name="BLPH16">[49]SpotExchangeRates!#REF!</definedName>
    <definedName name="BLPH160" localSheetId="8">[49]SpotExchangeRates!#REF!</definedName>
    <definedName name="BLPH160" localSheetId="1">[49]SpotExchangeRates!#REF!</definedName>
    <definedName name="BLPH160">[49]SpotExchangeRates!#REF!</definedName>
    <definedName name="BLPH161" localSheetId="8">[49]SpotExchangeRates!#REF!</definedName>
    <definedName name="BLPH161" localSheetId="1">[49]SpotExchangeRates!#REF!</definedName>
    <definedName name="BLPH161">[49]SpotExchangeRates!#REF!</definedName>
    <definedName name="BLPH162" localSheetId="8">[49]SpotExchangeRates!#REF!</definedName>
    <definedName name="BLPH162" localSheetId="1">[49]SpotExchangeRates!#REF!</definedName>
    <definedName name="BLPH162">[49]SpotExchangeRates!#REF!</definedName>
    <definedName name="BLPH163" localSheetId="8">[49]SpotExchangeRates!#REF!</definedName>
    <definedName name="BLPH163" localSheetId="1">[49]SpotExchangeRates!#REF!</definedName>
    <definedName name="BLPH163">[49]SpotExchangeRates!#REF!</definedName>
    <definedName name="BLPH164" localSheetId="8">[49]StockMarketIndices!#REF!</definedName>
    <definedName name="BLPH164" localSheetId="1">[49]StockMarketIndices!#REF!</definedName>
    <definedName name="BLPH164">[49]StockMarketIndices!#REF!</definedName>
    <definedName name="BLPH165" localSheetId="8">[49]StockMarketIndices!#REF!</definedName>
    <definedName name="BLPH165" localSheetId="1">[49]StockMarketIndices!#REF!</definedName>
    <definedName name="BLPH165">[49]StockMarketIndices!#REF!</definedName>
    <definedName name="BLPH166">[49]StockMarketIndices!$J$7</definedName>
    <definedName name="BLPH167">[49]StockMarketIndices!$I$7</definedName>
    <definedName name="BLPH168">[49]StockMarketIndices!$H$7</definedName>
    <definedName name="BLPH169" localSheetId="6">[49]StockMarketIndices!#REF!</definedName>
    <definedName name="BLPH169" localSheetId="8">[49]StockMarketIndices!#REF!</definedName>
    <definedName name="BLPH169" localSheetId="9">[49]StockMarketIndices!#REF!</definedName>
    <definedName name="BLPH169" localSheetId="11">[49]StockMarketIndices!#REF!</definedName>
    <definedName name="BLPH169" localSheetId="1">[49]StockMarketIndices!#REF!</definedName>
    <definedName name="BLPH169">[49]StockMarketIndices!#REF!</definedName>
    <definedName name="BLPH17" localSheetId="6">[49]SpotExchangeRates!#REF!</definedName>
    <definedName name="BLPH17" localSheetId="8">[49]SpotExchangeRates!#REF!</definedName>
    <definedName name="BLPH17" localSheetId="9">[49]SpotExchangeRates!#REF!</definedName>
    <definedName name="BLPH17" localSheetId="11">[49]SpotExchangeRates!#REF!</definedName>
    <definedName name="BLPH17" localSheetId="1">[49]SpotExchangeRates!#REF!</definedName>
    <definedName name="BLPH17">[49]SpotExchangeRates!#REF!</definedName>
    <definedName name="BLPH170" localSheetId="6">[49]StockMarketIndices!#REF!</definedName>
    <definedName name="BLPH170" localSheetId="8">[49]StockMarketIndices!#REF!</definedName>
    <definedName name="BLPH170" localSheetId="11">[49]StockMarketIndices!#REF!</definedName>
    <definedName name="BLPH170" localSheetId="1">[49]StockMarketIndices!#REF!</definedName>
    <definedName name="BLPH170">[49]StockMarketIndices!#REF!</definedName>
    <definedName name="BLPH171">[49]StockMarketIndices!$G$7</definedName>
    <definedName name="BLPH172">[49]StockMarketIndices!$F$7</definedName>
    <definedName name="BLPH173" localSheetId="6">[49]StockMarketIndices!#REF!</definedName>
    <definedName name="BLPH173" localSheetId="8">[49]StockMarketIndices!#REF!</definedName>
    <definedName name="BLPH173" localSheetId="9">[49]StockMarketIndices!#REF!</definedName>
    <definedName name="BLPH173" localSheetId="11">[49]StockMarketIndices!#REF!</definedName>
    <definedName name="BLPH173" localSheetId="1">[49]StockMarketIndices!#REF!</definedName>
    <definedName name="BLPH173">[49]StockMarketIndices!#REF!</definedName>
    <definedName name="BLPH174">[49]StockMarketIndices!$E$7</definedName>
    <definedName name="BLPH175" localSheetId="6">[49]StockMarketIndices!#REF!</definedName>
    <definedName name="BLPH175" localSheetId="8">[49]StockMarketIndices!#REF!</definedName>
    <definedName name="BLPH175" localSheetId="9">[49]StockMarketIndices!#REF!</definedName>
    <definedName name="BLPH175" localSheetId="11">[49]StockMarketIndices!#REF!</definedName>
    <definedName name="BLPH175" localSheetId="1">[49]StockMarketIndices!#REF!</definedName>
    <definedName name="BLPH175">[49]StockMarketIndices!#REF!</definedName>
    <definedName name="BLPH176">[49]StockMarketIndices!$D$7</definedName>
    <definedName name="BLPH177">[49]StockMarketIndices!$B$7</definedName>
    <definedName name="BLPH18" localSheetId="6">[49]SpotExchangeRates!#REF!</definedName>
    <definedName name="BLPH18" localSheetId="8">[49]SpotExchangeRates!#REF!</definedName>
    <definedName name="BLPH18" localSheetId="9">[49]SpotExchangeRates!#REF!</definedName>
    <definedName name="BLPH18" localSheetId="11">[49]SpotExchangeRates!#REF!</definedName>
    <definedName name="BLPH18" localSheetId="1">[49]SpotExchangeRates!#REF!</definedName>
    <definedName name="BLPH18">[49]SpotExchangeRates!#REF!</definedName>
    <definedName name="BLPH19" localSheetId="6">[49]SpotExchangeRates!#REF!</definedName>
    <definedName name="BLPH19" localSheetId="8">[49]SpotExchangeRates!#REF!</definedName>
    <definedName name="BLPH19" localSheetId="9">[49]SpotExchangeRates!#REF!</definedName>
    <definedName name="BLPH19" localSheetId="11">[49]SpotExchangeRates!#REF!</definedName>
    <definedName name="BLPH19" localSheetId="1">[49]SpotExchangeRates!#REF!</definedName>
    <definedName name="BLPH19">[49]SpotExchangeRates!#REF!</definedName>
    <definedName name="BLPH2" localSheetId="6">#REF!</definedName>
    <definedName name="BLPH2" localSheetId="8">#REF!</definedName>
    <definedName name="BLPH2" localSheetId="9">#REF!</definedName>
    <definedName name="BLPH2" localSheetId="11">#REF!</definedName>
    <definedName name="BLPH2" localSheetId="1">#REF!</definedName>
    <definedName name="BLPH2">#REF!</definedName>
    <definedName name="BLPH20" localSheetId="6">[49]SpotExchangeRates!#REF!</definedName>
    <definedName name="BLPH20" localSheetId="8">[49]SpotExchangeRates!#REF!</definedName>
    <definedName name="BLPH20" localSheetId="9">[49]SpotExchangeRates!#REF!</definedName>
    <definedName name="BLPH20" localSheetId="11">[49]SpotExchangeRates!#REF!</definedName>
    <definedName name="BLPH20" localSheetId="1">[49]SpotExchangeRates!#REF!</definedName>
    <definedName name="BLPH20">[49]SpotExchangeRates!#REF!</definedName>
    <definedName name="BLPH20023" localSheetId="6">#REF!</definedName>
    <definedName name="BLPH20023" localSheetId="8">#REF!</definedName>
    <definedName name="BLPH20023" localSheetId="9">#REF!</definedName>
    <definedName name="BLPH20023" localSheetId="11">#REF!</definedName>
    <definedName name="BLPH20023" localSheetId="1">#REF!</definedName>
    <definedName name="BLPH20023">#REF!</definedName>
    <definedName name="BLPH21" localSheetId="6">[49]SpotExchangeRates!#REF!</definedName>
    <definedName name="BLPH21" localSheetId="8">[49]SpotExchangeRates!#REF!</definedName>
    <definedName name="BLPH21" localSheetId="9">[49]SpotExchangeRates!#REF!</definedName>
    <definedName name="BLPH21" localSheetId="11">[49]SpotExchangeRates!#REF!</definedName>
    <definedName name="BLPH21" localSheetId="1">[49]SpotExchangeRates!#REF!</definedName>
    <definedName name="BLPH21">[49]SpotExchangeRates!#REF!</definedName>
    <definedName name="BLPH22" localSheetId="6">[49]SpotExchangeRates!#REF!</definedName>
    <definedName name="BLPH22" localSheetId="8">[49]SpotExchangeRates!#REF!</definedName>
    <definedName name="BLPH22" localSheetId="9">[49]SpotExchangeRates!#REF!</definedName>
    <definedName name="BLPH22" localSheetId="11">[49]SpotExchangeRates!#REF!</definedName>
    <definedName name="BLPH22" localSheetId="1">[49]SpotExchangeRates!#REF!</definedName>
    <definedName name="BLPH22">[49]SpotExchangeRates!#REF!</definedName>
    <definedName name="BLPH23" localSheetId="6">[49]SpotExchangeRates!#REF!</definedName>
    <definedName name="BLPH23" localSheetId="8">[49]SpotExchangeRates!#REF!</definedName>
    <definedName name="BLPH23" localSheetId="11">[49]SpotExchangeRates!#REF!</definedName>
    <definedName name="BLPH23" localSheetId="1">[49]SpotExchangeRates!#REF!</definedName>
    <definedName name="BLPH23">[49]SpotExchangeRates!#REF!</definedName>
    <definedName name="BLPH24" localSheetId="6">[49]SpotExchangeRates!#REF!</definedName>
    <definedName name="BLPH24" localSheetId="8">[49]SpotExchangeRates!#REF!</definedName>
    <definedName name="BLPH24" localSheetId="11">[49]SpotExchangeRates!#REF!</definedName>
    <definedName name="BLPH24" localSheetId="1">[49]SpotExchangeRates!#REF!</definedName>
    <definedName name="BLPH24">[49]SpotExchangeRates!#REF!</definedName>
    <definedName name="BLPH25" localSheetId="6">[49]SpotExchangeRates!#REF!</definedName>
    <definedName name="BLPH25" localSheetId="8">[49]SpotExchangeRates!#REF!</definedName>
    <definedName name="BLPH25" localSheetId="11">[49]SpotExchangeRates!#REF!</definedName>
    <definedName name="BLPH25" localSheetId="1">[49]SpotExchangeRates!#REF!</definedName>
    <definedName name="BLPH25">[49]SpotExchangeRates!#REF!</definedName>
    <definedName name="BLPH26" localSheetId="8">[49]SpotExchangeRates!#REF!</definedName>
    <definedName name="BLPH26" localSheetId="1">[49]SpotExchangeRates!#REF!</definedName>
    <definedName name="BLPH26">[49]SpotExchangeRates!#REF!</definedName>
    <definedName name="BLPH27" localSheetId="8">[49]SpotExchangeRates!#REF!</definedName>
    <definedName name="BLPH27" localSheetId="1">[49]SpotExchangeRates!#REF!</definedName>
    <definedName name="BLPH27">[49]SpotExchangeRates!#REF!</definedName>
    <definedName name="BLPH28" localSheetId="8">[49]SpotExchangeRates!#REF!</definedName>
    <definedName name="BLPH28" localSheetId="1">[49]SpotExchangeRates!#REF!</definedName>
    <definedName name="BLPH28">[49]SpotExchangeRates!#REF!</definedName>
    <definedName name="BLPH29" localSheetId="8">[49]SpotExchangeRates!#REF!</definedName>
    <definedName name="BLPH29" localSheetId="1">[49]SpotExchangeRates!#REF!</definedName>
    <definedName name="BLPH29">[49]SpotExchangeRates!#REF!</definedName>
    <definedName name="BLPH3" localSheetId="8">[51]dataEmbiDeficit!#REF!</definedName>
    <definedName name="BLPH3" localSheetId="1">[51]dataEmbiDeficit!#REF!</definedName>
    <definedName name="BLPH3">[51]dataEmbiDeficit!#REF!</definedName>
    <definedName name="BLPH30" localSheetId="8">[49]SpotExchangeRates!#REF!</definedName>
    <definedName name="BLPH30" localSheetId="1">[49]SpotExchangeRates!#REF!</definedName>
    <definedName name="BLPH30">[49]SpotExchangeRates!#REF!</definedName>
    <definedName name="BLPH31" localSheetId="8">[49]SpotExchangeRates!#REF!</definedName>
    <definedName name="BLPH31" localSheetId="1">[49]SpotExchangeRates!#REF!</definedName>
    <definedName name="BLPH31">[49]SpotExchangeRates!#REF!</definedName>
    <definedName name="BLPH32" localSheetId="8">[49]SpotExchangeRates!#REF!</definedName>
    <definedName name="BLPH32" localSheetId="1">[49]SpotExchangeRates!#REF!</definedName>
    <definedName name="BLPH32">[49]SpotExchangeRates!#REF!</definedName>
    <definedName name="BLPH33" localSheetId="8">[49]SpotExchangeRates!#REF!</definedName>
    <definedName name="BLPH33" localSheetId="1">[49]SpotExchangeRates!#REF!</definedName>
    <definedName name="BLPH33">[49]SpotExchangeRates!#REF!</definedName>
    <definedName name="BLPH34" localSheetId="8">[49]SpotExchangeRates!#REF!</definedName>
    <definedName name="BLPH34" localSheetId="1">[49]SpotExchangeRates!#REF!</definedName>
    <definedName name="BLPH34">[49]SpotExchangeRates!#REF!</definedName>
    <definedName name="BLPH35" localSheetId="8">[49]SpotExchangeRates!#REF!</definedName>
    <definedName name="BLPH35" localSheetId="1">[49]SpotExchangeRates!#REF!</definedName>
    <definedName name="BLPH35">[49]SpotExchangeRates!#REF!</definedName>
    <definedName name="BLPH36" localSheetId="8">[49]SpotExchangeRates!#REF!</definedName>
    <definedName name="BLPH36" localSheetId="1">[49]SpotExchangeRates!#REF!</definedName>
    <definedName name="BLPH36">[49]SpotExchangeRates!#REF!</definedName>
    <definedName name="BLPH37" localSheetId="8">[49]SpotExchangeRates!#REF!</definedName>
    <definedName name="BLPH37" localSheetId="1">[49]SpotExchangeRates!#REF!</definedName>
    <definedName name="BLPH37">[49]SpotExchangeRates!#REF!</definedName>
    <definedName name="BLPH38" localSheetId="8">[49]SpotExchangeRates!#REF!</definedName>
    <definedName name="BLPH38" localSheetId="1">[49]SpotExchangeRates!#REF!</definedName>
    <definedName name="BLPH38">[49]SpotExchangeRates!#REF!</definedName>
    <definedName name="BLPH39" localSheetId="8">[49]SpotExchangeRates!#REF!</definedName>
    <definedName name="BLPH39" localSheetId="1">[49]SpotExchangeRates!#REF!</definedName>
    <definedName name="BLPH39">[49]SpotExchangeRates!#REF!</definedName>
    <definedName name="BLPH4" localSheetId="8">[51]dataEmbiDeficit!#REF!</definedName>
    <definedName name="BLPH4" localSheetId="1">[51]dataEmbiDeficit!#REF!</definedName>
    <definedName name="BLPH4">[51]dataEmbiDeficit!#REF!</definedName>
    <definedName name="BLPH40" localSheetId="8">[49]SpotExchangeRates!#REF!</definedName>
    <definedName name="BLPH40" localSheetId="1">[49]SpotExchangeRates!#REF!</definedName>
    <definedName name="BLPH40">[49]SpotExchangeRates!#REF!</definedName>
    <definedName name="BLPH4000002" localSheetId="8">[52]embi_day!#REF!</definedName>
    <definedName name="BLPH4000002" localSheetId="1">[52]embi_day!#REF!</definedName>
    <definedName name="BLPH4000002">[52]embi_day!#REF!</definedName>
    <definedName name="BLPH4000003" localSheetId="8">[52]embi_day!#REF!</definedName>
    <definedName name="BLPH4000003" localSheetId="1">[52]embi_day!#REF!</definedName>
    <definedName name="BLPH4000003">[52]embi_day!#REF!</definedName>
    <definedName name="BLPH4000004" localSheetId="8">[52]embi_day!#REF!</definedName>
    <definedName name="BLPH4000004" localSheetId="1">[52]embi_day!#REF!</definedName>
    <definedName name="BLPH4000004">[52]embi_day!#REF!</definedName>
    <definedName name="BLPH4000005" localSheetId="8">[52]embi_day!#REF!</definedName>
    <definedName name="BLPH4000005" localSheetId="1">[52]embi_day!#REF!</definedName>
    <definedName name="BLPH4000005">[52]embi_day!#REF!</definedName>
    <definedName name="BLPH4000006" localSheetId="8">[52]embi_day!#REF!</definedName>
    <definedName name="BLPH4000006" localSheetId="1">[52]embi_day!#REF!</definedName>
    <definedName name="BLPH4000006">[52]embi_day!#REF!</definedName>
    <definedName name="BLPH4000007" localSheetId="8">[52]embi_day!#REF!</definedName>
    <definedName name="BLPH4000007" localSheetId="1">[52]embi_day!#REF!</definedName>
    <definedName name="BLPH4000007">[52]embi_day!#REF!</definedName>
    <definedName name="BLPH4000008" localSheetId="8">[52]embi_day!#REF!</definedName>
    <definedName name="BLPH4000008" localSheetId="1">[52]embi_day!#REF!</definedName>
    <definedName name="BLPH4000008">[52]embi_day!#REF!</definedName>
    <definedName name="BLPH4000009" localSheetId="8">[52]embi_day!#REF!</definedName>
    <definedName name="BLPH4000009" localSheetId="1">[52]embi_day!#REF!</definedName>
    <definedName name="BLPH4000009">[52]embi_day!#REF!</definedName>
    <definedName name="BLPH4000011" localSheetId="8">[52]embi_day!#REF!</definedName>
    <definedName name="BLPH4000011" localSheetId="1">[52]embi_day!#REF!</definedName>
    <definedName name="BLPH4000011">[52]embi_day!#REF!</definedName>
    <definedName name="BLPH4000012" localSheetId="8">[52]embi_day!#REF!</definedName>
    <definedName name="BLPH4000012" localSheetId="1">[52]embi_day!#REF!</definedName>
    <definedName name="BLPH4000012">[52]embi_day!#REF!</definedName>
    <definedName name="BLPH4000014" localSheetId="8">[52]embi_day!#REF!</definedName>
    <definedName name="BLPH4000014" localSheetId="1">[52]embi_day!#REF!</definedName>
    <definedName name="BLPH4000014">[52]embi_day!#REF!</definedName>
    <definedName name="BLPH4000015" localSheetId="8">[52]embi_day!#REF!</definedName>
    <definedName name="BLPH4000015" localSheetId="1">[52]embi_day!#REF!</definedName>
    <definedName name="BLPH4000015">[52]embi_day!#REF!</definedName>
    <definedName name="BLPH41" localSheetId="8">[49]SpotExchangeRates!#REF!</definedName>
    <definedName name="BLPH41" localSheetId="1">[49]SpotExchangeRates!#REF!</definedName>
    <definedName name="BLPH41">[49]SpotExchangeRates!#REF!</definedName>
    <definedName name="BLPH42" localSheetId="8">[49]SpotExchangeRates!#REF!</definedName>
    <definedName name="BLPH42" localSheetId="1">[49]SpotExchangeRates!#REF!</definedName>
    <definedName name="BLPH42">[49]SpotExchangeRates!#REF!</definedName>
    <definedName name="BLPH43" localSheetId="8">[49]SpotExchangeRates!#REF!</definedName>
    <definedName name="BLPH43" localSheetId="1">[49]SpotExchangeRates!#REF!</definedName>
    <definedName name="BLPH43">[49]SpotExchangeRates!#REF!</definedName>
    <definedName name="BLPH44" localSheetId="8">[49]SpotExchangeRates!#REF!</definedName>
    <definedName name="BLPH44" localSheetId="1">[49]SpotExchangeRates!#REF!</definedName>
    <definedName name="BLPH44">[49]SpotExchangeRates!#REF!</definedName>
    <definedName name="BLPH45" localSheetId="8">[49]SpotExchangeRates!#REF!</definedName>
    <definedName name="BLPH45" localSheetId="1">[49]SpotExchangeRates!#REF!</definedName>
    <definedName name="BLPH45">[49]SpotExchangeRates!#REF!</definedName>
    <definedName name="BLPH46" localSheetId="8">[49]SpotExchangeRates!#REF!</definedName>
    <definedName name="BLPH46" localSheetId="1">[49]SpotExchangeRates!#REF!</definedName>
    <definedName name="BLPH46">[49]SpotExchangeRates!#REF!</definedName>
    <definedName name="BLPH47" localSheetId="6">#REF!</definedName>
    <definedName name="BLPH47" localSheetId="8">#REF!</definedName>
    <definedName name="BLPH47" localSheetId="9">#REF!</definedName>
    <definedName name="BLPH47" localSheetId="11">#REF!</definedName>
    <definedName name="BLPH47" localSheetId="1">#REF!</definedName>
    <definedName name="BLPH47">#REF!</definedName>
    <definedName name="BLPH5" localSheetId="6">#REF!</definedName>
    <definedName name="BLPH5" localSheetId="8">#REF!</definedName>
    <definedName name="BLPH5" localSheetId="11">#REF!</definedName>
    <definedName name="BLPH5" localSheetId="1">#REF!</definedName>
    <definedName name="BLPH5">#REF!</definedName>
    <definedName name="BLPH56" localSheetId="6">[49]SpotExchangeRates!#REF!</definedName>
    <definedName name="BLPH56" localSheetId="8">[49]SpotExchangeRates!#REF!</definedName>
    <definedName name="BLPH56" localSheetId="9">[49]SpotExchangeRates!#REF!</definedName>
    <definedName name="BLPH56" localSheetId="11">[49]SpotExchangeRates!#REF!</definedName>
    <definedName name="BLPH56" localSheetId="1">[49]SpotExchangeRates!#REF!</definedName>
    <definedName name="BLPH56">[49]SpotExchangeRates!#REF!</definedName>
    <definedName name="BLPH57" localSheetId="6">[49]SpotExchangeRates!#REF!</definedName>
    <definedName name="BLPH57" localSheetId="8">[49]SpotExchangeRates!#REF!</definedName>
    <definedName name="BLPH57" localSheetId="9">[49]SpotExchangeRates!#REF!</definedName>
    <definedName name="BLPH57" localSheetId="11">[49]SpotExchangeRates!#REF!</definedName>
    <definedName name="BLPH57" localSheetId="1">[49]SpotExchangeRates!#REF!</definedName>
    <definedName name="BLPH57">[49]SpotExchangeRates!#REF!</definedName>
    <definedName name="BLPH58" localSheetId="8">[49]SpotExchangeRates!#REF!</definedName>
    <definedName name="BLPH58" localSheetId="1">[49]SpotExchangeRates!#REF!</definedName>
    <definedName name="BLPH58">[49]SpotExchangeRates!#REF!</definedName>
    <definedName name="BLPH6" localSheetId="6">#REF!</definedName>
    <definedName name="BLPH6" localSheetId="8">#REF!</definedName>
    <definedName name="BLPH6" localSheetId="9">#REF!</definedName>
    <definedName name="BLPH6" localSheetId="11">#REF!</definedName>
    <definedName name="BLPH6" localSheetId="1">#REF!</definedName>
    <definedName name="BLPH6">#REF!</definedName>
    <definedName name="BLPH7" localSheetId="6">[49]SpotExchangeRates!#REF!</definedName>
    <definedName name="BLPH7" localSheetId="8">[49]SpotExchangeRates!#REF!</definedName>
    <definedName name="BLPH7" localSheetId="9">[49]SpotExchangeRates!#REF!</definedName>
    <definedName name="BLPH7" localSheetId="11">[49]SpotExchangeRates!#REF!</definedName>
    <definedName name="BLPH7" localSheetId="1">[49]SpotExchangeRates!#REF!</definedName>
    <definedName name="BLPH7">[49]SpotExchangeRates!#REF!</definedName>
    <definedName name="BLPH78" localSheetId="8">[52]GenericIR!#REF!</definedName>
    <definedName name="BLPH78" localSheetId="11">[52]GenericIR!#REF!</definedName>
    <definedName name="BLPH78" localSheetId="1">[52]GenericIR!#REF!</definedName>
    <definedName name="BLPH78">[52]GenericIR!#REF!</definedName>
    <definedName name="BLPH8">'[53]Ex rate bloom'!$V$4</definedName>
    <definedName name="BLPH86" localSheetId="6">[49]SpotExchangeRates!#REF!</definedName>
    <definedName name="BLPH86" localSheetId="8">[49]SpotExchangeRates!#REF!</definedName>
    <definedName name="BLPH86" localSheetId="9">[49]SpotExchangeRates!#REF!</definedName>
    <definedName name="BLPH86" localSheetId="11">[49]SpotExchangeRates!#REF!</definedName>
    <definedName name="BLPH86" localSheetId="1">[49]SpotExchangeRates!#REF!</definedName>
    <definedName name="BLPH86">[49]SpotExchangeRates!#REF!</definedName>
    <definedName name="BLPH87" localSheetId="6">[49]SpotExchangeRates!#REF!</definedName>
    <definedName name="BLPH87" localSheetId="8">[49]SpotExchangeRates!#REF!</definedName>
    <definedName name="BLPH87" localSheetId="9">[49]SpotExchangeRates!#REF!</definedName>
    <definedName name="BLPH87" localSheetId="11">[49]SpotExchangeRates!#REF!</definedName>
    <definedName name="BLPH87" localSheetId="1">[49]SpotExchangeRates!#REF!</definedName>
    <definedName name="BLPH87">[49]SpotExchangeRates!#REF!</definedName>
    <definedName name="BLPH88">[49]SpotExchangeRates!$D$10</definedName>
    <definedName name="BLPH89" localSheetId="6">[49]SpotExchangeRates!#REF!</definedName>
    <definedName name="BLPH89" localSheetId="8">[49]SpotExchangeRates!#REF!</definedName>
    <definedName name="BLPH89" localSheetId="9">[49]SpotExchangeRates!#REF!</definedName>
    <definedName name="BLPH89" localSheetId="11">[49]SpotExchangeRates!#REF!</definedName>
    <definedName name="BLPH89" localSheetId="1">[49]SpotExchangeRates!#REF!</definedName>
    <definedName name="BLPH89">[49]SpotExchangeRates!#REF!</definedName>
    <definedName name="BLPH9" localSheetId="6">'[54]Excel History Wizard'!#REF!</definedName>
    <definedName name="BLPH9" localSheetId="8">'[54]Excel History Wizard'!#REF!</definedName>
    <definedName name="BLPH9" localSheetId="9">'[54]Excel History Wizard'!#REF!</definedName>
    <definedName name="BLPH9" localSheetId="11">'[54]Excel History Wizard'!#REF!</definedName>
    <definedName name="BLPH9" localSheetId="1">'[54]Excel History Wizard'!#REF!</definedName>
    <definedName name="BLPH9">'[54]Excel History Wizard'!#REF!</definedName>
    <definedName name="BLPH90">[49]SpotExchangeRates!$E$10</definedName>
    <definedName name="BLPH91">[49]SpotExchangeRates!$F$10</definedName>
    <definedName name="BLPH92" localSheetId="6">[49]SpotExchangeRates!#REF!</definedName>
    <definedName name="BLPH92" localSheetId="8">[49]SpotExchangeRates!#REF!</definedName>
    <definedName name="BLPH92" localSheetId="9">[49]SpotExchangeRates!#REF!</definedName>
    <definedName name="BLPH92" localSheetId="11">[49]SpotExchangeRates!#REF!</definedName>
    <definedName name="BLPH92" localSheetId="1">[49]SpotExchangeRates!#REF!</definedName>
    <definedName name="BLPH92">[49]SpotExchangeRates!#REF!</definedName>
    <definedName name="BLPH93" localSheetId="6">[49]SpotExchangeRates!#REF!</definedName>
    <definedName name="BLPH93" localSheetId="8">[49]SpotExchangeRates!#REF!</definedName>
    <definedName name="BLPH93" localSheetId="9">[49]SpotExchangeRates!#REF!</definedName>
    <definedName name="BLPH93" localSheetId="11">[49]SpotExchangeRates!#REF!</definedName>
    <definedName name="BLPH93" localSheetId="1">[49]SpotExchangeRates!#REF!</definedName>
    <definedName name="BLPH93">[49]SpotExchangeRates!#REF!</definedName>
    <definedName name="BLPH94">[49]SpotExchangeRates!$G$10</definedName>
    <definedName name="BLPH95">[49]SpotExchangeRates!$H$10</definedName>
    <definedName name="BLPH96">[49]SpotExchangeRates!$I$10</definedName>
    <definedName name="BLPH97" localSheetId="6">[49]SpotExchangeRates!#REF!</definedName>
    <definedName name="BLPH97" localSheetId="8">[49]SpotExchangeRates!#REF!</definedName>
    <definedName name="BLPH97" localSheetId="9">[49]SpotExchangeRates!#REF!</definedName>
    <definedName name="BLPH97" localSheetId="11">[49]SpotExchangeRates!#REF!</definedName>
    <definedName name="BLPH97" localSheetId="1">[49]SpotExchangeRates!#REF!</definedName>
    <definedName name="BLPH97">[49]SpotExchangeRates!#REF!</definedName>
    <definedName name="BLPH98" localSheetId="6">[49]SpotExchangeRates!#REF!</definedName>
    <definedName name="BLPH98" localSheetId="8">[49]SpotExchangeRates!#REF!</definedName>
    <definedName name="BLPH98" localSheetId="9">[49]SpotExchangeRates!#REF!</definedName>
    <definedName name="BLPH98" localSheetId="11">[49]SpotExchangeRates!#REF!</definedName>
    <definedName name="BLPH98" localSheetId="1">[49]SpotExchangeRates!#REF!</definedName>
    <definedName name="BLPH98">[49]SpotExchangeRates!#REF!</definedName>
    <definedName name="BLPH99" localSheetId="6">[49]SpotExchangeRates!#REF!</definedName>
    <definedName name="BLPH99" localSheetId="8">[49]SpotExchangeRates!#REF!</definedName>
    <definedName name="BLPH99" localSheetId="11">[49]SpotExchangeRates!#REF!</definedName>
    <definedName name="BLPH99" localSheetId="1">[49]SpotExchangeRates!#REF!</definedName>
    <definedName name="BLPH99">[49]SpotExchangeRates!#REF!</definedName>
    <definedName name="board" localSheetId="6">{FALSE,FALSE,-1.25,-15.5,484.5,276.75,FALSE,FALSE,TRUE,TRUE,0,12,#N/A,46,#N/A,2.93460490463215,15.35,1,FALSE,FALSE,3,TRUE,1,FALSE,100,"Swvu.PLA1.","ACwvu.PLA1.",#N/A,FALSE,FALSE,0,0,0,0,2,"","",TRUE,TRUE,FALSE,FALSE,1,60,#N/A,#N/A,FALSE,FALSE,FALSE,FALSE,FALSE,FALSE,FALSE,9,65532,65532,FALSE,FALSE,TRUE,TRUE,TRUE}</definedName>
    <definedName name="board" localSheetId="8">{FALSE,FALSE,-1.25,-15.5,484.5,276.75,FALSE,FALSE,TRUE,TRUE,0,12,#N/A,46,#N/A,2.93460490463215,15.35,1,FALSE,FALSE,3,TRUE,1,FALSE,100,"Swvu.PLA1.","ACwvu.PLA1.",#N/A,FALSE,FALSE,0,0,0,0,2,"","",TRUE,TRUE,FALSE,FALSE,1,60,#N/A,#N/A,FALSE,FALSE,FALSE,FALSE,FALSE,FALSE,FALSE,9,65532,65532,FALSE,FALSE,TRUE,TRUE,TRUE}</definedName>
    <definedName name="board" localSheetId="9">{FALSE,FALSE,-1.25,-15.5,484.5,276.75,FALSE,FALSE,TRUE,TRUE,0,12,#N/A,46,#N/A,2.93460490463215,15.35,1,FALSE,FALSE,3,TRUE,1,FALSE,100,"Swvu.PLA1.","ACwvu.PLA1.",#N/A,FALSE,FALSE,0,0,0,0,2,"","",TRUE,TRUE,FALSE,FALSE,1,60,#N/A,#N/A,FALSE,FALSE,FALSE,FALSE,FALSE,FALSE,FALSE,9,65532,65532,FALSE,FALSE,TRUE,TRUE,TRUE}</definedName>
    <definedName name="board" localSheetId="11">{FALSE,FALSE,-1.25,-15.5,484.5,276.75,FALSE,FALSE,TRUE,TRUE,0,12,#N/A,46,#N/A,2.93460490463215,15.35,1,FALSE,FALSE,3,TRUE,1,FALSE,100,"Swvu.PLA1.","ACwvu.PLA1.",#N/A,FALSE,FALSE,0,0,0,0,2,"","",TRUE,TRUE,FALSE,FALSE,1,60,#N/A,#N/A,FALSE,FALSE,FALSE,FALSE,FALSE,FALSE,FALSE,9,65532,65532,FALSE,FALSE,TRUE,TRUE,TRUE}</definedName>
    <definedName name="board" localSheetId="1">{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[55]!BORRA_CUADROS</definedName>
    <definedName name="brf" localSheetId="6">{"Tab1",#N/A,FALSE,"P";"Tab2",#N/A,FALSE,"P"}</definedName>
    <definedName name="brf" localSheetId="8">{"Tab1",#N/A,FALSE,"P";"Tab2",#N/A,FALSE,"P"}</definedName>
    <definedName name="brf" localSheetId="9">{"Tab1",#N/A,FALSE,"P";"Tab2",#N/A,FALSE,"P"}</definedName>
    <definedName name="brf" localSheetId="11">{"Tab1",#N/A,FALSE,"P";"Tab2",#N/A,FALSE,"P"}</definedName>
    <definedName name="brf" localSheetId="1">{"Tab1",#N/A,FALSE,"P";"Tab2",#N/A,FALSE,"P"}</definedName>
    <definedName name="brf">{"Tab1",#N/A,FALSE,"P";"Tab2",#N/A,FALSE,"P"}</definedName>
    <definedName name="bv" localSheetId="6">{"Main Economic Indicators",#N/A,FALSE,"C"}</definedName>
    <definedName name="bv" localSheetId="8">{"Main Economic Indicators",#N/A,FALSE,"C"}</definedName>
    <definedName name="bv" localSheetId="9">{"Main Economic Indicators",#N/A,FALSE,"C"}</definedName>
    <definedName name="bv" localSheetId="11">{"Main Economic Indicators",#N/A,FALSE,"C"}</definedName>
    <definedName name="bv" localSheetId="1">{"Main Economic Indicators",#N/A,FALSE,"C"}</definedName>
    <definedName name="bv">{"Main Economic Indicators",#N/A,FALSE,"C"}</definedName>
    <definedName name="caja" localSheetId="6">{FALSE,FALSE,-1.25,-15.5,484.5,276.75,FALSE,FALSE,TRUE,TRUE,0,12,#N/A,46,#N/A,2.93460490463215,15.35,1,FALSE,FALSE,3,TRUE,1,FALSE,100,"Swvu.PLA1.","ACwvu.PLA1.",#N/A,FALSE,FALSE,0,0,0,0,2,"","",TRUE,TRUE,FALSE,FALSE,1,60,#N/A,#N/A,FALSE,FALSE,FALSE,FALSE,FALSE,FALSE,FALSE,9,65532,65532,FALSE,FALSE,TRUE,TRUE,TRUE}</definedName>
    <definedName name="caja" localSheetId="8">{FALSE,FALSE,-1.25,-15.5,484.5,276.75,FALSE,FALSE,TRUE,TRUE,0,12,#N/A,46,#N/A,2.93460490463215,15.35,1,FALSE,FALSE,3,TRUE,1,FALSE,100,"Swvu.PLA1.","ACwvu.PLA1.",#N/A,FALSE,FALSE,0,0,0,0,2,"","",TRUE,TRUE,FALSE,FALSE,1,60,#N/A,#N/A,FALSE,FALSE,FALSE,FALSE,FALSE,FALSE,FALSE,9,65532,65532,FALSE,FALSE,TRUE,TRUE,TRUE}</definedName>
    <definedName name="caja" localSheetId="9">{FALSE,FALSE,-1.25,-15.5,484.5,276.75,FALSE,FALSE,TRUE,TRUE,0,12,#N/A,46,#N/A,2.93460490463215,15.35,1,FALSE,FALSE,3,TRUE,1,FALSE,100,"Swvu.PLA1.","ACwvu.PLA1.",#N/A,FALSE,FALSE,0,0,0,0,2,"","",TRUE,TRUE,FALSE,FALSE,1,60,#N/A,#N/A,FALSE,FALSE,FALSE,FALSE,FALSE,FALSE,FALSE,9,65532,65532,FALSE,FALSE,TRUE,TRUE,TRUE}</definedName>
    <definedName name="caja" localSheetId="11">{FALSE,FALSE,-1.25,-15.5,484.5,276.75,FALSE,FALSE,TRUE,TRUE,0,12,#N/A,46,#N/A,2.93460490463215,15.35,1,FALSE,FALSE,3,TRUE,1,FALSE,100,"Swvu.PLA1.","ACwvu.PLA1.",#N/A,FALSE,FALSE,0,0,0,0,2,"","",TRUE,TRUE,FALSE,FALSE,1,60,#N/A,#N/A,FALSE,FALSE,FALSE,FALSE,FALSE,FALSE,FALSE,9,65532,65532,FALSE,FALSE,TRUE,TRUE,TRUE}</definedName>
    <definedName name="caja" localSheetId="1">{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6">{FALSE,FALSE,-1.25,-15.5,484.5,276.75,FALSE,FALSE,TRUE,TRUE,0,12,#N/A,46,#N/A,2.93460490463215,15.35,1,FALSE,FALSE,3,TRUE,1,FALSE,100,"Swvu.PLA1.","ACwvu.PLA1.",#N/A,FALSE,FALSE,0,0,0,0,2,"","",TRUE,TRUE,FALSE,FALSE,1,60,#N/A,#N/A,FALSE,FALSE,FALSE,FALSE,FALSE,FALSE,FALSE,9,65532,65532,FALSE,FALSE,TRUE,TRUE,TRUE}</definedName>
    <definedName name="Caja1" localSheetId="8">{FALSE,FALSE,-1.25,-15.5,484.5,276.75,FALSE,FALSE,TRUE,TRUE,0,12,#N/A,46,#N/A,2.93460490463215,15.35,1,FALSE,FALSE,3,TRUE,1,FALSE,100,"Swvu.PLA1.","ACwvu.PLA1.",#N/A,FALSE,FALSE,0,0,0,0,2,"","",TRUE,TRUE,FALSE,FALSE,1,60,#N/A,#N/A,FALSE,FALSE,FALSE,FALSE,FALSE,FALSE,FALSE,9,65532,65532,FALSE,FALSE,TRUE,TRUE,TRUE}</definedName>
    <definedName name="Caja1" localSheetId="9">{FALSE,FALSE,-1.25,-15.5,484.5,276.75,FALSE,FALSE,TRUE,TRUE,0,12,#N/A,46,#N/A,2.93460490463215,15.35,1,FALSE,FALSE,3,TRUE,1,FALSE,100,"Swvu.PLA1.","ACwvu.PLA1.",#N/A,FALSE,FALSE,0,0,0,0,2,"","",TRUE,TRUE,FALSE,FALSE,1,60,#N/A,#N/A,FALSE,FALSE,FALSE,FALSE,FALSE,FALSE,FALSE,9,65532,65532,FALSE,FALSE,TRUE,TRUE,TRUE}</definedName>
    <definedName name="Caja1" localSheetId="11">{FALSE,FALSE,-1.25,-15.5,484.5,276.75,FALSE,FALSE,TRUE,TRUE,0,12,#N/A,46,#N/A,2.93460490463215,15.35,1,FALSE,FALSE,3,TRUE,1,FALSE,100,"Swvu.PLA1.","ACwvu.PLA1.",#N/A,FALSE,FALSE,0,0,0,0,2,"","",TRUE,TRUE,FALSE,FALSE,1,60,#N/A,#N/A,FALSE,FALSE,FALSE,FALSE,FALSE,FALSE,FALSE,9,65532,65532,FALSE,FALSE,TRUE,TRUE,TRUE}</definedName>
    <definedName name="Caja1" localSheetId="1">{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6">{FALSE,FALSE,-1.25,-15.5,484.5,276.75,FALSE,FALSE,TRUE,TRUE,0,12,#N/A,46,#N/A,2.93460490463215,15.35,1,FALSE,FALSE,3,TRUE,1,FALSE,100,"Swvu.PLA1.","ACwvu.PLA1.",#N/A,FALSE,FALSE,0,0,0,0,2,"","",TRUE,TRUE,FALSE,FALSE,1,60,#N/A,#N/A,FALSE,FALSE,FALSE,FALSE,FALSE,FALSE,FALSE,9,65532,65532,FALSE,FALSE,TRUE,TRUE,TRUE}</definedName>
    <definedName name="caja2" localSheetId="8">{FALSE,FALSE,-1.25,-15.5,484.5,276.75,FALSE,FALSE,TRUE,TRUE,0,12,#N/A,46,#N/A,2.93460490463215,15.35,1,FALSE,FALSE,3,TRUE,1,FALSE,100,"Swvu.PLA1.","ACwvu.PLA1.",#N/A,FALSE,FALSE,0,0,0,0,2,"","",TRUE,TRUE,FALSE,FALSE,1,60,#N/A,#N/A,FALSE,FALSE,FALSE,FALSE,FALSE,FALSE,FALSE,9,65532,65532,FALSE,FALSE,TRUE,TRUE,TRUE}</definedName>
    <definedName name="caja2" localSheetId="9">{FALSE,FALSE,-1.25,-15.5,484.5,276.75,FALSE,FALSE,TRUE,TRUE,0,12,#N/A,46,#N/A,2.93460490463215,15.35,1,FALSE,FALSE,3,TRUE,1,FALSE,100,"Swvu.PLA1.","ACwvu.PLA1.",#N/A,FALSE,FALSE,0,0,0,0,2,"","",TRUE,TRUE,FALSE,FALSE,1,60,#N/A,#N/A,FALSE,FALSE,FALSE,FALSE,FALSE,FALSE,FALSE,9,65532,65532,FALSE,FALSE,TRUE,TRUE,TRUE}</definedName>
    <definedName name="caja2" localSheetId="11">{FALSE,FALSE,-1.25,-15.5,484.5,276.75,FALSE,FALSE,TRUE,TRUE,0,12,#N/A,46,#N/A,2.93460490463215,15.35,1,FALSE,FALSE,3,TRUE,1,FALSE,100,"Swvu.PLA1.","ACwvu.PLA1.",#N/A,FALSE,FALSE,0,0,0,0,2,"","",TRUE,TRUE,FALSE,FALSE,1,60,#N/A,#N/A,FALSE,FALSE,FALSE,FALSE,FALSE,FALSE,FALSE,9,65532,65532,FALSE,FALSE,TRUE,TRUE,TRUE}</definedName>
    <definedName name="caja2" localSheetId="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6">{FALSE,FALSE,-1.25,-15.5,484.5,276.75,FALSE,FALSE,TRUE,TRUE,0,12,#N/A,46,#N/A,2.93460490463215,15.35,1,FALSE,FALSE,3,TRUE,1,FALSE,100,"Swvu.PLA1.","ACwvu.PLA1.",#N/A,FALSE,FALSE,0,0,0,0,2,"","",TRUE,TRUE,FALSE,FALSE,1,60,#N/A,#N/A,FALSE,FALSE,FALSE,FALSE,FALSE,FALSE,FALSE,9,65532,65532,FALSE,FALSE,TRUE,TRUE,TRUE}</definedName>
    <definedName name="caja3" localSheetId="8">{FALSE,FALSE,-1.25,-15.5,484.5,276.75,FALSE,FALSE,TRUE,TRUE,0,12,#N/A,46,#N/A,2.93460490463215,15.35,1,FALSE,FALSE,3,TRUE,1,FALSE,100,"Swvu.PLA1.","ACwvu.PLA1.",#N/A,FALSE,FALSE,0,0,0,0,2,"","",TRUE,TRUE,FALSE,FALSE,1,60,#N/A,#N/A,FALSE,FALSE,FALSE,FALSE,FALSE,FALSE,FALSE,9,65532,65532,FALSE,FALSE,TRUE,TRUE,TRUE}</definedName>
    <definedName name="caja3" localSheetId="9">{FALSE,FALSE,-1.25,-15.5,484.5,276.75,FALSE,FALSE,TRUE,TRUE,0,12,#N/A,46,#N/A,2.93460490463215,15.35,1,FALSE,FALSE,3,TRUE,1,FALSE,100,"Swvu.PLA1.","ACwvu.PLA1.",#N/A,FALSE,FALSE,0,0,0,0,2,"","",TRUE,TRUE,FALSE,FALSE,1,60,#N/A,#N/A,FALSE,FALSE,FALSE,FALSE,FALSE,FALSE,FALSE,9,65532,65532,FALSE,FALSE,TRUE,TRUE,TRUE}</definedName>
    <definedName name="caja3" localSheetId="11">{FALSE,FALSE,-1.25,-15.5,484.5,276.75,FALSE,FALSE,TRUE,TRUE,0,12,#N/A,46,#N/A,2.93460490463215,15.35,1,FALSE,FALSE,3,TRUE,1,FALSE,100,"Swvu.PLA1.","ACwvu.PLA1.",#N/A,FALSE,FALSE,0,0,0,0,2,"","",TRUE,TRUE,FALSE,FALSE,1,60,#N/A,#N/A,FALSE,FALSE,FALSE,FALSE,FALSE,FALSE,FALSE,9,65532,65532,FALSE,FALSE,TRUE,TRUE,TRUE}</definedName>
    <definedName name="caja3" localSheetId="1">{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 localSheetId="1">[56]Claves!$AF$2:$AF$10</definedName>
    <definedName name="Capítulo__Ingresos">[57]Claves!$AF$2:$AF$10</definedName>
    <definedName name="cc" localSheetId="6">{"Riqfin97",#N/A,FALSE,"Tran";"Riqfinpro",#N/A,FALSE,"Tran"}</definedName>
    <definedName name="cc" localSheetId="8">{"Riqfin97",#N/A,FALSE,"Tran";"Riqfinpro",#N/A,FALSE,"Tran"}</definedName>
    <definedName name="cc" localSheetId="9">{"Riqfin97",#N/A,FALSE,"Tran";"Riqfinpro",#N/A,FALSE,"Tran"}</definedName>
    <definedName name="cc" localSheetId="11">{"Riqfin97",#N/A,FALSE,"Tran";"Riqfinpro",#N/A,FALSE,"Tran"}</definedName>
    <definedName name="cc" localSheetId="1">{"Riqfin97",#N/A,FALSE,"Tran";"Riqfinpro",#N/A,FALSE,"Tran"}</definedName>
    <definedName name="cc">{"Riqfin97",#N/A,FALSE,"Tran";"Riqfinpro",#N/A,FALSE,"Tran"}</definedName>
    <definedName name="ccc" localSheetId="6">{"Riqfin97",#N/A,FALSE,"Tran";"Riqfinpro",#N/A,FALSE,"Tran"}</definedName>
    <definedName name="ccc" localSheetId="8">{"Riqfin97",#N/A,FALSE,"Tran";"Riqfinpro",#N/A,FALSE,"Tran"}</definedName>
    <definedName name="ccc" localSheetId="9">{"Riqfin97",#N/A,FALSE,"Tran";"Riqfinpro",#N/A,FALSE,"Tran"}</definedName>
    <definedName name="ccc" localSheetId="11">{"Riqfin97",#N/A,FALSE,"Tran";"Riqfinpro",#N/A,FALSE,"Tran"}</definedName>
    <definedName name="ccc" localSheetId="1">{"Riqfin97",#N/A,FALSE,"Tran";"Riqfinpro",#N/A,FALSE,"Tran"}</definedName>
    <definedName name="ccc">{"Riqfin97",#N/A,FALSE,"Tran";"Riqfinpro",#N/A,FALSE,"Tran"}</definedName>
    <definedName name="ccccc" localSheetId="6">{"Minpmon",#N/A,FALSE,"Monthinput"}</definedName>
    <definedName name="ccccc" localSheetId="8">{"Minpmon",#N/A,FALSE,"Monthinput"}</definedName>
    <definedName name="ccccc" localSheetId="9">{"Minpmon",#N/A,FALSE,"Monthinput"}</definedName>
    <definedName name="ccccc" localSheetId="11">{"Minpmon",#N/A,FALSE,"Monthinput"}</definedName>
    <definedName name="ccccc" localSheetId="1">{"Minpmon",#N/A,FALSE,"Monthinput"}</definedName>
    <definedName name="ccccc">{"Minpmon",#N/A,FALSE,"Monthinput"}</definedName>
    <definedName name="cccm" localSheetId="6">{"Riqfin97",#N/A,FALSE,"Tran";"Riqfinpro",#N/A,FALSE,"Tran"}</definedName>
    <definedName name="cccm" localSheetId="8">{"Riqfin97",#N/A,FALSE,"Tran";"Riqfinpro",#N/A,FALSE,"Tran"}</definedName>
    <definedName name="cccm" localSheetId="9">{"Riqfin97",#N/A,FALSE,"Tran";"Riqfinpro",#N/A,FALSE,"Tran"}</definedName>
    <definedName name="cccm" localSheetId="11">{"Riqfin97",#N/A,FALSE,"Tran";"Riqfinpro",#N/A,FALSE,"Tran"}</definedName>
    <definedName name="cccm" localSheetId="1">{"Riqfin97",#N/A,FALSE,"Tran";"Riqfinpro",#N/A,FALSE,"Tran"}</definedName>
    <definedName name="cccm">{"Riqfin97",#N/A,FALSE,"Tran";"Riqfinpro",#N/A,FALSE,"Tran"}</definedName>
    <definedName name="cde" localSheetId="6">{"Riqfin97",#N/A,FALSE,"Tran";"Riqfinpro",#N/A,FALSE,"Tran"}</definedName>
    <definedName name="cde" localSheetId="8">{"Riqfin97",#N/A,FALSE,"Tran";"Riqfinpro",#N/A,FALSE,"Tran"}</definedName>
    <definedName name="cde" localSheetId="9">{"Riqfin97",#N/A,FALSE,"Tran";"Riqfinpro",#N/A,FALSE,"Tran"}</definedName>
    <definedName name="cde" localSheetId="11">{"Riqfin97",#N/A,FALSE,"Tran";"Riqfinpro",#N/A,FALSE,"Tran"}</definedName>
    <definedName name="cde" localSheetId="1">{"Riqfin97",#N/A,FALSE,"Tran";"Riqfinpro",#N/A,FALSE,"Tran"}</definedName>
    <definedName name="cde">{"Riqfin97",#N/A,FALSE,"Tran";"Riqfinpro",#N/A,FALSE,"Tran"}</definedName>
    <definedName name="cdert" localSheetId="6">{"Minpmon",#N/A,FALSE,"Monthinput"}</definedName>
    <definedName name="cdert" localSheetId="8">{"Minpmon",#N/A,FALSE,"Monthinput"}</definedName>
    <definedName name="cdert" localSheetId="9">{"Minpmon",#N/A,FALSE,"Monthinput"}</definedName>
    <definedName name="cdert" localSheetId="11">{"Minpmon",#N/A,FALSE,"Monthinput"}</definedName>
    <definedName name="cdert" localSheetId="1">{"Minpmon",#N/A,FALSE,"Monthinput"}</definedName>
    <definedName name="cdert">{"Minpmon",#N/A,FALSE,"Monthinput"}</definedName>
    <definedName name="Colombia___Summary_Accounts_of_the_Financial_System" localSheetId="6">[58]!base-flow</definedName>
    <definedName name="Colombia___Summary_Accounts_of_the_Financial_System" localSheetId="8">[58]!base-flow</definedName>
    <definedName name="Colombia___Summary_Accounts_of_the_Financial_System" localSheetId="9">[58]!base-flow</definedName>
    <definedName name="Colombia___Summary_Accounts_of_the_Financial_System" localSheetId="11">[58]!base-flow</definedName>
    <definedName name="Colombia___Summary_Accounts_of_the_Financial_System" localSheetId="1">[59]!base-flow</definedName>
    <definedName name="Colombia___Summary_Accounts_of_the_Financial_System">[58]!base-flow</definedName>
    <definedName name="Contents" localSheetId="1">[6]Contents!$A$1:$E$38:'[6]Contents'!$B$2</definedName>
    <definedName name="Contents">[5]Contents!$A$1:$E$38:'[5]Contents'!$B$2</definedName>
    <definedName name="contents2" localSheetId="6">[60]MSRV!#REF!</definedName>
    <definedName name="contents2" localSheetId="8">[60]MSRV!#REF!</definedName>
    <definedName name="contents2" localSheetId="11">[60]MSRV!#REF!</definedName>
    <definedName name="contents2" localSheetId="1">[60]MSRV!#REF!</definedName>
    <definedName name="contents2">[60]MSRV!#REF!</definedName>
    <definedName name="copiar" localSheetId="6">#REF!</definedName>
    <definedName name="copiar" localSheetId="7">#REF!</definedName>
    <definedName name="copiar" localSheetId="8">#REF!</definedName>
    <definedName name="copiar" localSheetId="9">#REF!</definedName>
    <definedName name="copiar" localSheetId="11">#REF!</definedName>
    <definedName name="copiar" localSheetId="2">#REF!</definedName>
    <definedName name="copiar" localSheetId="3">#REF!</definedName>
    <definedName name="copiar" localSheetId="5">#REF!</definedName>
    <definedName name="copiar" localSheetId="4">#REF!</definedName>
    <definedName name="copiar" localSheetId="1">#REF!</definedName>
    <definedName name="copiar">#REF!</definedName>
    <definedName name="copiar2" localSheetId="7">#REF!</definedName>
    <definedName name="copiar2" localSheetId="8">#REF!</definedName>
    <definedName name="copiar2" localSheetId="11">#REF!</definedName>
    <definedName name="copiar2" localSheetId="2">#REF!</definedName>
    <definedName name="copiar2" localSheetId="3">#REF!</definedName>
    <definedName name="copiar2" localSheetId="5">#REF!</definedName>
    <definedName name="copiar2" localSheetId="4">#REF!</definedName>
    <definedName name="copiar2" localSheetId="1">#REF!</definedName>
    <definedName name="copiar2">#REF!</definedName>
    <definedName name="CountryCode">[61]readme!$B$2</definedName>
    <definedName name="cp" localSheetId="6">'[62]C Summary'!#REF!</definedName>
    <definedName name="cp" localSheetId="8">'[62]C Summary'!#REF!</definedName>
    <definedName name="cp" localSheetId="9">'[62]C Summary'!#REF!</definedName>
    <definedName name="cp" localSheetId="11">'[62]C Summary'!#REF!</definedName>
    <definedName name="cp" localSheetId="1">'[62]C Summary'!#REF!</definedName>
    <definedName name="cp">'[62]C Summary'!#REF!</definedName>
    <definedName name="CSdmx" localSheetId="1">'[47]Read Me'!$G$2</definedName>
    <definedName name="CSdmx">'[48]Read Me'!$G$2</definedName>
    <definedName name="CUADRO7" localSheetId="7">[42]PENSION!#REF!</definedName>
    <definedName name="CUADRO7" localSheetId="8">[42]PENSION!#REF!</definedName>
    <definedName name="CUADRO7" localSheetId="9">[42]PENSION!#REF!</definedName>
    <definedName name="CUADRO7" localSheetId="11">[42]PENSION!#REF!</definedName>
    <definedName name="CUADRO7" localSheetId="2">[42]PENSION!#REF!</definedName>
    <definedName name="CUADRO7" localSheetId="3">[42]PENSION!#REF!</definedName>
    <definedName name="CUADRO7" localSheetId="5">[42]PENSION!#REF!</definedName>
    <definedName name="CUADRO7" localSheetId="4">[42]PENSION!#REF!</definedName>
    <definedName name="CUADRO7" localSheetId="1">[42]PENSION!#REF!</definedName>
    <definedName name="CUADRO7">[42]PENSION!#REF!</definedName>
    <definedName name="CUADRO8" localSheetId="7">[42]PENSION!#REF!</definedName>
    <definedName name="CUADRO8" localSheetId="8">[42]PENSION!#REF!</definedName>
    <definedName name="CUADRO8" localSheetId="9">[42]PENSION!#REF!</definedName>
    <definedName name="CUADRO8" localSheetId="11">[42]PENSION!#REF!</definedName>
    <definedName name="CUADRO8" localSheetId="2">[42]PENSION!#REF!</definedName>
    <definedName name="CUADRO8" localSheetId="3">[42]PENSION!#REF!</definedName>
    <definedName name="CUADRO8" localSheetId="5">[42]PENSION!#REF!</definedName>
    <definedName name="CUADRO8" localSheetId="4">[42]PENSION!#REF!</definedName>
    <definedName name="CUADRO8" localSheetId="1">[42]PENSION!#REF!</definedName>
    <definedName name="CUADRO8">[42]PENSION!#REF!</definedName>
    <definedName name="Cwvu.a." localSheetId="6">[63]BOP!$A$36:$IV$36,[63]BOP!$A$44:$IV$44,[63]BOP!$A$59:$IV$59,[63]BOP!#REF!,[63]BOP!#REF!,[63]BOP!$A$81:$IV$88</definedName>
    <definedName name="Cwvu.a." localSheetId="8">[63]BOP!$A$36:$IV$36,[63]BOP!$A$44:$IV$44,[63]BOP!$A$59:$IV$59,[63]BOP!#REF!,[63]BOP!#REF!,[63]BOP!$A$81:$IV$88</definedName>
    <definedName name="Cwvu.a." localSheetId="9">[63]BOP!$A$36:$IV$36,[63]BOP!$A$44:$IV$44,[63]BOP!$A$59:$IV$59,[63]BOP!#REF!,[63]BOP!#REF!,[63]BOP!$A$81:$IV$88</definedName>
    <definedName name="Cwvu.a." localSheetId="11">[63]BOP!$A$36:$IV$36,[63]BOP!$A$44:$IV$44,[63]BOP!$A$59:$IV$59,[63]BOP!#REF!,[63]BOP!#REF!,[63]BOP!$A$81:$IV$88</definedName>
    <definedName name="Cwvu.a." localSheetId="1">[63]BOP!$A$36:$IV$36,[63]BOP!$A$44:$IV$44,[63]BOP!$A$59:$IV$59,[63]BOP!#REF!,[63]BOP!#REF!,[63]BOP!$A$81:$IV$88</definedName>
    <definedName name="Cwvu.a.">[63]BOP!$A$36:$IV$36,[63]BOP!$A$44:$IV$44,[63]BOP!$A$59:$IV$59,[63]BOP!#REF!,[63]BOP!#REF!,[63]BOP!$A$81:$IV$88</definedName>
    <definedName name="Cwvu.bop." localSheetId="6">[63]BOP!$A$36:$IV$36,[63]BOP!$A$44:$IV$44,[63]BOP!$A$59:$IV$59,[63]BOP!#REF!,[63]BOP!#REF!,[63]BOP!$A$81:$IV$88</definedName>
    <definedName name="Cwvu.bop." localSheetId="8">[63]BOP!$A$36:$IV$36,[63]BOP!$A$44:$IV$44,[63]BOP!$A$59:$IV$59,[63]BOP!#REF!,[63]BOP!#REF!,[63]BOP!$A$81:$IV$88</definedName>
    <definedName name="Cwvu.bop." localSheetId="9">[63]BOP!$A$36:$IV$36,[63]BOP!$A$44:$IV$44,[63]BOP!$A$59:$IV$59,[63]BOP!#REF!,[63]BOP!#REF!,[63]BOP!$A$81:$IV$88</definedName>
    <definedName name="Cwvu.bop." localSheetId="11">[63]BOP!$A$36:$IV$36,[63]BOP!$A$44:$IV$44,[63]BOP!$A$59:$IV$59,[63]BOP!#REF!,[63]BOP!#REF!,[63]BOP!$A$81:$IV$88</definedName>
    <definedName name="Cwvu.bop." localSheetId="1">[63]BOP!$A$36:$IV$36,[63]BOP!$A$44:$IV$44,[63]BOP!$A$59:$IV$59,[63]BOP!#REF!,[63]BOP!#REF!,[63]BOP!$A$81:$IV$88</definedName>
    <definedName name="Cwvu.bop.">[63]BOP!$A$36:$IV$36,[63]BOP!$A$44:$IV$44,[63]BOP!$A$59:$IV$59,[63]BOP!#REF!,[63]BOP!#REF!,[63]BOP!$A$81:$IV$88</definedName>
    <definedName name="Cwvu.bop.sr." localSheetId="6">[63]BOP!$A$36:$IV$36,[63]BOP!$A$44:$IV$44,[63]BOP!$A$59:$IV$59,[63]BOP!#REF!,[63]BOP!#REF!,[63]BOP!$A$81:$IV$88</definedName>
    <definedName name="Cwvu.bop.sr." localSheetId="8">[63]BOP!$A$36:$IV$36,[63]BOP!$A$44:$IV$44,[63]BOP!$A$59:$IV$59,[63]BOP!#REF!,[63]BOP!#REF!,[63]BOP!$A$81:$IV$88</definedName>
    <definedName name="Cwvu.bop.sr." localSheetId="9">[63]BOP!$A$36:$IV$36,[63]BOP!$A$44:$IV$44,[63]BOP!$A$59:$IV$59,[63]BOP!#REF!,[63]BOP!#REF!,[63]BOP!$A$81:$IV$88</definedName>
    <definedName name="Cwvu.bop.sr." localSheetId="11">[63]BOP!$A$36:$IV$36,[63]BOP!$A$44:$IV$44,[63]BOP!$A$59:$IV$59,[63]BOP!#REF!,[63]BOP!#REF!,[63]BOP!$A$81:$IV$88</definedName>
    <definedName name="Cwvu.bop.sr." localSheetId="1">[63]BOP!$A$36:$IV$36,[63]BOP!$A$44:$IV$44,[63]BOP!$A$59:$IV$59,[63]BOP!#REF!,[63]BOP!#REF!,[63]BOP!$A$81:$IV$88</definedName>
    <definedName name="Cwvu.bop.sr.">[63]BOP!$A$36:$IV$36,[63]BOP!$A$44:$IV$44,[63]BOP!$A$59:$IV$59,[63]BOP!#REF!,[63]BOP!#REF!,[63]BOP!$A$81:$IV$88</definedName>
    <definedName name="Cwvu.bopsdr.sr." localSheetId="6">[63]BOP!$A$36:$IV$36,[63]BOP!$A$44:$IV$44,[63]BOP!$A$59:$IV$59,[63]BOP!#REF!,[63]BOP!#REF!,[63]BOP!$A$81:$IV$88</definedName>
    <definedName name="Cwvu.bopsdr.sr." localSheetId="8">[63]BOP!$A$36:$IV$36,[63]BOP!$A$44:$IV$44,[63]BOP!$A$59:$IV$59,[63]BOP!#REF!,[63]BOP!#REF!,[63]BOP!$A$81:$IV$88</definedName>
    <definedName name="Cwvu.bopsdr.sr." localSheetId="11">[63]BOP!$A$36:$IV$36,[63]BOP!$A$44:$IV$44,[63]BOP!$A$59:$IV$59,[63]BOP!#REF!,[63]BOP!#REF!,[63]BOP!$A$81:$IV$88</definedName>
    <definedName name="Cwvu.bopsdr.sr." localSheetId="1">[63]BOP!$A$36:$IV$36,[63]BOP!$A$44:$IV$44,[63]BOP!$A$59:$IV$59,[63]BOP!#REF!,[63]BOP!#REF!,[63]BOP!$A$81:$IV$88</definedName>
    <definedName name="Cwvu.bopsdr.sr.">[63]BOP!$A$36:$IV$36,[63]BOP!$A$44:$IV$44,[63]BOP!$A$59:$IV$59,[63]BOP!#REF!,[63]BOP!#REF!,[63]BOP!$A$81:$IV$88</definedName>
    <definedName name="Cwvu.cotton." localSheetId="6">[63]BOP!$A$36:$IV$36,[63]BOP!$A$44:$IV$44,[63]BOP!$A$59:$IV$59,[63]BOP!#REF!,[63]BOP!#REF!,[63]BOP!$A$79:$IV$79,[63]BOP!$A$81:$IV$88,[63]BOP!#REF!</definedName>
    <definedName name="Cwvu.cotton." localSheetId="8">[63]BOP!$A$36:$IV$36,[63]BOP!$A$44:$IV$44,[63]BOP!$A$59:$IV$59,[63]BOP!#REF!,[63]BOP!#REF!,[63]BOP!$A$79:$IV$79,[63]BOP!$A$81:$IV$88,[63]BOP!#REF!</definedName>
    <definedName name="Cwvu.cotton." localSheetId="9">[63]BOP!$A$36:$IV$36,[63]BOP!$A$44:$IV$44,[63]BOP!$A$59:$IV$59,[63]BOP!#REF!,[63]BOP!#REF!,[63]BOP!$A$79:$IV$79,[63]BOP!$A$81:$IV$88,[63]BOP!#REF!</definedName>
    <definedName name="Cwvu.cotton." localSheetId="11">[63]BOP!$A$36:$IV$36,[63]BOP!$A$44:$IV$44,[63]BOP!$A$59:$IV$59,[63]BOP!#REF!,[63]BOP!#REF!,[63]BOP!$A$79:$IV$79,[63]BOP!$A$81:$IV$88,[63]BOP!#REF!</definedName>
    <definedName name="Cwvu.cotton." localSheetId="1">[63]BOP!$A$36:$IV$36,[63]BOP!$A$44:$IV$44,[63]BOP!$A$59:$IV$59,[63]BOP!#REF!,[63]BOP!#REF!,[63]BOP!$A$79:$IV$79,[63]BOP!$A$81:$IV$88,[63]BOP!#REF!</definedName>
    <definedName name="Cwvu.cotton.">[63]BOP!$A$36:$IV$36,[63]BOP!$A$44:$IV$44,[63]BOP!$A$59:$IV$59,[63]BOP!#REF!,[63]BOP!#REF!,[63]BOP!$A$79:$IV$79,[63]BOP!$A$81:$IV$88,[63]BOP!#REF!</definedName>
    <definedName name="Cwvu.cottonall." localSheetId="6">[63]BOP!$A$36:$IV$36,[63]BOP!$A$44:$IV$44,[63]BOP!$A$59:$IV$59,[63]BOP!#REF!,[63]BOP!#REF!,[63]BOP!$A$79:$IV$79,[63]BOP!$A$81:$IV$88</definedName>
    <definedName name="Cwvu.cottonall." localSheetId="8">[63]BOP!$A$36:$IV$36,[63]BOP!$A$44:$IV$44,[63]BOP!$A$59:$IV$59,[63]BOP!#REF!,[63]BOP!#REF!,[63]BOP!$A$79:$IV$79,[63]BOP!$A$81:$IV$88</definedName>
    <definedName name="Cwvu.cottonall." localSheetId="11">[63]BOP!$A$36:$IV$36,[63]BOP!$A$44:$IV$44,[63]BOP!$A$59:$IV$59,[63]BOP!#REF!,[63]BOP!#REF!,[63]BOP!$A$79:$IV$79,[63]BOP!$A$81:$IV$88</definedName>
    <definedName name="Cwvu.cottonall." localSheetId="1">[63]BOP!$A$36:$IV$36,[63]BOP!$A$44:$IV$44,[63]BOP!$A$59:$IV$59,[63]BOP!#REF!,[63]BOP!#REF!,[63]BOP!$A$79:$IV$79,[63]BOP!$A$81:$IV$88</definedName>
    <definedName name="Cwvu.cottonall.">[63]BOP!$A$36:$IV$36,[63]BOP!$A$44:$IV$44,[63]BOP!$A$59:$IV$59,[63]BOP!#REF!,[63]BOP!#REF!,[63]BOP!$A$79:$IV$79,[63]BOP!$A$81:$IV$88</definedName>
    <definedName name="Cwvu.exportdetails." localSheetId="6">[63]BOP!$A$36:$IV$36,[63]BOP!$A$44:$IV$44,[63]BOP!$A$59:$IV$59,[63]BOP!#REF!,[63]BOP!#REF!,[63]BOP!$A$79:$IV$79,[63]BOP!#REF!</definedName>
    <definedName name="Cwvu.exportdetails." localSheetId="8">[63]BOP!$A$36:$IV$36,[63]BOP!$A$44:$IV$44,[63]BOP!$A$59:$IV$59,[63]BOP!#REF!,[63]BOP!#REF!,[63]BOP!$A$79:$IV$79,[63]BOP!#REF!</definedName>
    <definedName name="Cwvu.exportdetails." localSheetId="9">[63]BOP!$A$36:$IV$36,[63]BOP!$A$44:$IV$44,[63]BOP!$A$59:$IV$59,[63]BOP!#REF!,[63]BOP!#REF!,[63]BOP!$A$79:$IV$79,[63]BOP!#REF!</definedName>
    <definedName name="Cwvu.exportdetails." localSheetId="11">[63]BOP!$A$36:$IV$36,[63]BOP!$A$44:$IV$44,[63]BOP!$A$59:$IV$59,[63]BOP!#REF!,[63]BOP!#REF!,[63]BOP!$A$79:$IV$79,[63]BOP!#REF!</definedName>
    <definedName name="Cwvu.exportdetails." localSheetId="1">[63]BOP!$A$36:$IV$36,[63]BOP!$A$44:$IV$44,[63]BOP!$A$59:$IV$59,[63]BOP!#REF!,[63]BOP!#REF!,[63]BOP!$A$79:$IV$79,[63]BOP!#REF!</definedName>
    <definedName name="Cwvu.exportdetails.">[63]BOP!$A$36:$IV$36,[63]BOP!$A$44:$IV$44,[63]BOP!$A$59:$IV$59,[63]BOP!#REF!,[63]BOP!#REF!,[63]BOP!$A$79:$IV$79,[63]BOP!#REF!</definedName>
    <definedName name="Cwvu.exports." localSheetId="6">[63]BOP!$A$36:$IV$36,[63]BOP!$A$44:$IV$44,[63]BOP!$A$59:$IV$59,[63]BOP!#REF!,[63]BOP!#REF!,[63]BOP!$A$79:$IV$79,[63]BOP!$A$81:$IV$88,[63]BOP!#REF!</definedName>
    <definedName name="Cwvu.exports." localSheetId="8">[63]BOP!$A$36:$IV$36,[63]BOP!$A$44:$IV$44,[63]BOP!$A$59:$IV$59,[63]BOP!#REF!,[63]BOP!#REF!,[63]BOP!$A$79:$IV$79,[63]BOP!$A$81:$IV$88,[63]BOP!#REF!</definedName>
    <definedName name="Cwvu.exports." localSheetId="9">[63]BOP!$A$36:$IV$36,[63]BOP!$A$44:$IV$44,[63]BOP!$A$59:$IV$59,[63]BOP!#REF!,[63]BOP!#REF!,[63]BOP!$A$79:$IV$79,[63]BOP!$A$81:$IV$88,[63]BOP!#REF!</definedName>
    <definedName name="Cwvu.exports." localSheetId="11">[63]BOP!$A$36:$IV$36,[63]BOP!$A$44:$IV$44,[63]BOP!$A$59:$IV$59,[63]BOP!#REF!,[63]BOP!#REF!,[63]BOP!$A$79:$IV$79,[63]BOP!$A$81:$IV$88,[63]BOP!#REF!</definedName>
    <definedName name="Cwvu.exports." localSheetId="1">[63]BOP!$A$36:$IV$36,[63]BOP!$A$44:$IV$44,[63]BOP!$A$59:$IV$59,[63]BOP!#REF!,[63]BOP!#REF!,[63]BOP!$A$79:$IV$79,[63]BOP!$A$81:$IV$88,[63]BOP!#REF!</definedName>
    <definedName name="Cwvu.exports.">[63]BOP!$A$36:$IV$36,[63]BOP!$A$44:$IV$44,[63]BOP!$A$59:$IV$59,[63]BOP!#REF!,[63]BOP!#REF!,[63]BOP!$A$79:$IV$79,[63]BOP!$A$81:$IV$88,[63]BOP!#REF!</definedName>
    <definedName name="Cwvu.gold." localSheetId="6">[63]BOP!$A$36:$IV$36,[63]BOP!$A$44:$IV$44,[63]BOP!$A$59:$IV$59,[63]BOP!#REF!,[63]BOP!#REF!,[63]BOP!$A$79:$IV$79,[63]BOP!$A$81:$IV$88,[63]BOP!#REF!</definedName>
    <definedName name="Cwvu.gold." localSheetId="8">[63]BOP!$A$36:$IV$36,[63]BOP!$A$44:$IV$44,[63]BOP!$A$59:$IV$59,[63]BOP!#REF!,[63]BOP!#REF!,[63]BOP!$A$79:$IV$79,[63]BOP!$A$81:$IV$88,[63]BOP!#REF!</definedName>
    <definedName name="Cwvu.gold." localSheetId="9">[63]BOP!$A$36:$IV$36,[63]BOP!$A$44:$IV$44,[63]BOP!$A$59:$IV$59,[63]BOP!#REF!,[63]BOP!#REF!,[63]BOP!$A$79:$IV$79,[63]BOP!$A$81:$IV$88,[63]BOP!#REF!</definedName>
    <definedName name="Cwvu.gold." localSheetId="11">[63]BOP!$A$36:$IV$36,[63]BOP!$A$44:$IV$44,[63]BOP!$A$59:$IV$59,[63]BOP!#REF!,[63]BOP!#REF!,[63]BOP!$A$79:$IV$79,[63]BOP!$A$81:$IV$88,[63]BOP!#REF!</definedName>
    <definedName name="Cwvu.gold." localSheetId="1">[63]BOP!$A$36:$IV$36,[63]BOP!$A$44:$IV$44,[63]BOP!$A$59:$IV$59,[63]BOP!#REF!,[63]BOP!#REF!,[63]BOP!$A$79:$IV$79,[63]BOP!$A$81:$IV$88,[63]BOP!#REF!</definedName>
    <definedName name="Cwvu.gold.">[63]BOP!$A$36:$IV$36,[63]BOP!$A$44:$IV$44,[63]BOP!$A$59:$IV$59,[63]BOP!#REF!,[63]BOP!#REF!,[63]BOP!$A$79:$IV$79,[63]BOP!$A$81:$IV$88,[63]BOP!#REF!</definedName>
    <definedName name="Cwvu.goldall." localSheetId="6">[63]BOP!$A$36:$IV$36,[63]BOP!$A$44:$IV$44,[63]BOP!$A$59:$IV$59,[63]BOP!#REF!,[63]BOP!#REF!,[63]BOP!$A$79:$IV$79,[63]BOP!$A$81:$IV$88,[63]BOP!#REF!</definedName>
    <definedName name="Cwvu.goldall." localSheetId="8">[63]BOP!$A$36:$IV$36,[63]BOP!$A$44:$IV$44,[63]BOP!$A$59:$IV$59,[63]BOP!#REF!,[63]BOP!#REF!,[63]BOP!$A$79:$IV$79,[63]BOP!$A$81:$IV$88,[63]BOP!#REF!</definedName>
    <definedName name="Cwvu.goldall." localSheetId="11">[63]BOP!$A$36:$IV$36,[63]BOP!$A$44:$IV$44,[63]BOP!$A$59:$IV$59,[63]BOP!#REF!,[63]BOP!#REF!,[63]BOP!$A$79:$IV$79,[63]BOP!$A$81:$IV$88,[63]BOP!#REF!</definedName>
    <definedName name="Cwvu.goldall." localSheetId="1">[63]BOP!$A$36:$IV$36,[63]BOP!$A$44:$IV$44,[63]BOP!$A$59:$IV$59,[63]BOP!#REF!,[63]BOP!#REF!,[63]BOP!$A$79:$IV$79,[63]BOP!$A$81:$IV$88,[63]BOP!#REF!</definedName>
    <definedName name="Cwvu.goldall.">[63]BOP!$A$36:$IV$36,[63]BOP!$A$44:$IV$44,[63]BOP!$A$59:$IV$59,[63]BOP!#REF!,[63]BOP!#REF!,[63]BOP!$A$79:$IV$79,[63]BOP!$A$81:$IV$88,[63]BOP!#REF!</definedName>
    <definedName name="Cwvu.IMPORT." localSheetId="6">#REF!</definedName>
    <definedName name="Cwvu.IMPORT." localSheetId="8">#REF!</definedName>
    <definedName name="Cwvu.IMPORT." localSheetId="9">#REF!</definedName>
    <definedName name="Cwvu.IMPORT." localSheetId="11">#REF!</definedName>
    <definedName name="Cwvu.IMPORT." localSheetId="1">#REF!</definedName>
    <definedName name="Cwvu.IMPORT.">#REF!</definedName>
    <definedName name="Cwvu.imports." localSheetId="6">[63]BOP!$A$36:$IV$36,[63]BOP!$A$44:$IV$44,[63]BOP!$A$59:$IV$59,[63]BOP!#REF!,[63]BOP!#REF!,[63]BOP!$A$79:$IV$79,[63]BOP!$A$81:$IV$88,[63]BOP!#REF!,[63]BOP!#REF!</definedName>
    <definedName name="Cwvu.imports." localSheetId="8">[63]BOP!$A$36:$IV$36,[63]BOP!$A$44:$IV$44,[63]BOP!$A$59:$IV$59,[63]BOP!#REF!,[63]BOP!#REF!,[63]BOP!$A$79:$IV$79,[63]BOP!$A$81:$IV$88,[63]BOP!#REF!,[63]BOP!#REF!</definedName>
    <definedName name="Cwvu.imports." localSheetId="9">[63]BOP!$A$36:$IV$36,[63]BOP!$A$44:$IV$44,[63]BOP!$A$59:$IV$59,[63]BOP!#REF!,[63]BOP!#REF!,[63]BOP!$A$79:$IV$79,[63]BOP!$A$81:$IV$88,[63]BOP!#REF!,[63]BOP!#REF!</definedName>
    <definedName name="Cwvu.imports." localSheetId="11">[63]BOP!$A$36:$IV$36,[63]BOP!$A$44:$IV$44,[63]BOP!$A$59:$IV$59,[63]BOP!#REF!,[63]BOP!#REF!,[63]BOP!$A$79:$IV$79,[63]BOP!$A$81:$IV$88,[63]BOP!#REF!,[63]BOP!#REF!</definedName>
    <definedName name="Cwvu.imports." localSheetId="1">[63]BOP!$A$36:$IV$36,[63]BOP!$A$44:$IV$44,[63]BOP!$A$59:$IV$59,[63]BOP!#REF!,[63]BOP!#REF!,[63]BOP!$A$79:$IV$79,[63]BOP!$A$81:$IV$88,[63]BOP!#REF!,[63]BOP!#REF!</definedName>
    <definedName name="Cwvu.imports.">[63]BOP!$A$36:$IV$36,[63]BOP!$A$44:$IV$44,[63]BOP!$A$59:$IV$59,[63]BOP!#REF!,[63]BOP!#REF!,[63]BOP!$A$79:$IV$79,[63]BOP!$A$81:$IV$88,[63]BOP!#REF!,[63]BOP!#REF!</definedName>
    <definedName name="Cwvu.importsall." localSheetId="6">[63]BOP!$A$36:$IV$36,[63]BOP!$A$44:$IV$44,[63]BOP!$A$59:$IV$59,[63]BOP!#REF!,[63]BOP!#REF!,[63]BOP!$A$79:$IV$79,[63]BOP!$A$81:$IV$88,[63]BOP!#REF!,[63]BOP!#REF!</definedName>
    <definedName name="Cwvu.importsall." localSheetId="8">[63]BOP!$A$36:$IV$36,[63]BOP!$A$44:$IV$44,[63]BOP!$A$59:$IV$59,[63]BOP!#REF!,[63]BOP!#REF!,[63]BOP!$A$79:$IV$79,[63]BOP!$A$81:$IV$88,[63]BOP!#REF!,[63]BOP!#REF!</definedName>
    <definedName name="Cwvu.importsall." localSheetId="9">[63]BOP!$A$36:$IV$36,[63]BOP!$A$44:$IV$44,[63]BOP!$A$59:$IV$59,[63]BOP!#REF!,[63]BOP!#REF!,[63]BOP!$A$79:$IV$79,[63]BOP!$A$81:$IV$88,[63]BOP!#REF!,[63]BOP!#REF!</definedName>
    <definedName name="Cwvu.importsall." localSheetId="11">[63]BOP!$A$36:$IV$36,[63]BOP!$A$44:$IV$44,[63]BOP!$A$59:$IV$59,[63]BOP!#REF!,[63]BOP!#REF!,[63]BOP!$A$79:$IV$79,[63]BOP!$A$81:$IV$88,[63]BOP!#REF!,[63]BOP!#REF!</definedName>
    <definedName name="Cwvu.importsall." localSheetId="1">[63]BOP!$A$36:$IV$36,[63]BOP!$A$44:$IV$44,[63]BOP!$A$59:$IV$59,[63]BOP!#REF!,[63]BOP!#REF!,[63]BOP!$A$79:$IV$79,[63]BOP!$A$81:$IV$88,[63]BOP!#REF!,[63]BOP!#REF!</definedName>
    <definedName name="Cwvu.importsall.">[63]BOP!$A$36:$IV$36,[63]BOP!$A$44:$IV$44,[63]BOP!$A$59:$IV$59,[63]BOP!#REF!,[63]BOP!#REF!,[63]BOP!$A$79:$IV$79,[63]BOP!$A$81:$IV$88,[63]BOP!#REF!,[63]BOP!#REF!</definedName>
    <definedName name="Cwvu.Print.">[64]Indic!$A$109:$IV$109,[64]Indic!$A$196:$IV$197,[64]Indic!$A$208:$IV$209,[64]Indic!$A$217:$IV$218</definedName>
    <definedName name="Cwvu.tot." localSheetId="6">[63]BOP!$A$36:$IV$36,[63]BOP!$A$44:$IV$44,[63]BOP!$A$59:$IV$59,[63]BOP!#REF!,[63]BOP!#REF!,[63]BOP!$A$79:$IV$79</definedName>
    <definedName name="Cwvu.tot." localSheetId="8">[63]BOP!$A$36:$IV$36,[63]BOP!$A$44:$IV$44,[63]BOP!$A$59:$IV$59,[63]BOP!#REF!,[63]BOP!#REF!,[63]BOP!$A$79:$IV$79</definedName>
    <definedName name="Cwvu.tot." localSheetId="9">[63]BOP!$A$36:$IV$36,[63]BOP!$A$44:$IV$44,[63]BOP!$A$59:$IV$59,[63]BOP!#REF!,[63]BOP!#REF!,[63]BOP!$A$79:$IV$79</definedName>
    <definedName name="Cwvu.tot." localSheetId="11">[63]BOP!$A$36:$IV$36,[63]BOP!$A$44:$IV$44,[63]BOP!$A$59:$IV$59,[63]BOP!#REF!,[63]BOP!#REF!,[63]BOP!$A$79:$IV$79</definedName>
    <definedName name="Cwvu.tot." localSheetId="1">[63]BOP!$A$36:$IV$36,[63]BOP!$A$44:$IV$44,[63]BOP!$A$59:$IV$59,[63]BOP!#REF!,[63]BOP!#REF!,[63]BOP!$A$79:$IV$79</definedName>
    <definedName name="Cwvu.tot.">[63]BOP!$A$36:$IV$36,[63]BOP!$A$44:$IV$44,[63]BOP!$A$59:$IV$59,[63]BOP!#REF!,[63]BOP!#REF!,[63]BOP!$A$79:$IV$79</definedName>
    <definedName name="czv" localSheetId="6">[65]Indice!#REF!</definedName>
    <definedName name="czv" localSheetId="7">[65]Indice!#REF!</definedName>
    <definedName name="czv" localSheetId="8">[65]Indice!#REF!</definedName>
    <definedName name="czv" localSheetId="9">[65]Indice!#REF!</definedName>
    <definedName name="czv" localSheetId="11">[65]Indice!#REF!</definedName>
    <definedName name="czv" localSheetId="2">[66]Indice!#REF!</definedName>
    <definedName name="czv" localSheetId="3">[66]Indice!#REF!</definedName>
    <definedName name="czv" localSheetId="5">[66]Indice!#REF!</definedName>
    <definedName name="czv" localSheetId="4">[66]Indice!#REF!</definedName>
    <definedName name="czv" localSheetId="1">[67]Indice!#REF!</definedName>
    <definedName name="czv">[66]Indice!#REF!</definedName>
    <definedName name="d" localSheetId="7" hidden="1">[39]Hoja1!#REF!</definedName>
    <definedName name="d" localSheetId="8" hidden="1">[39]Hoja1!#REF!</definedName>
    <definedName name="d" localSheetId="11" hidden="1">[39]Hoja1!#REF!</definedName>
    <definedName name="d" localSheetId="2" hidden="1">[40]Hoja1!#REF!</definedName>
    <definedName name="d" localSheetId="3" hidden="1">[40]Hoja1!#REF!</definedName>
    <definedName name="d" localSheetId="5" hidden="1">[39]Hoja1!#REF!</definedName>
    <definedName name="d" localSheetId="4" hidden="1">[39]Hoja1!#REF!</definedName>
    <definedName name="d" localSheetId="1" hidden="1">[41]Hoja1!#REF!</definedName>
    <definedName name="d" hidden="1">[40]Hoja1!#REF!</definedName>
    <definedName name="date" localSheetId="6">#REF!</definedName>
    <definedName name="date" localSheetId="8">#REF!</definedName>
    <definedName name="date" localSheetId="9">#REF!</definedName>
    <definedName name="date" localSheetId="11">#REF!</definedName>
    <definedName name="date" localSheetId="1">#REF!</definedName>
    <definedName name="date">#REF!</definedName>
    <definedName name="db" localSheetId="1">[68]Readme!$B$1</definedName>
    <definedName name="db">[69]Readme!$B$1</definedName>
    <definedName name="dd" localSheetId="6" hidden="1">[14]FOMENTO!#REF!</definedName>
    <definedName name="dd" localSheetId="8" hidden="1">[14]FOMENTO!#REF!</definedName>
    <definedName name="dd" localSheetId="9" hidden="1">[14]FOMENTO!#REF!</definedName>
    <definedName name="dd" localSheetId="11" hidden="1">[14]FOMENTO!#REF!</definedName>
    <definedName name="dd" localSheetId="2" hidden="1">[14]FOMENTO!#REF!</definedName>
    <definedName name="dd" localSheetId="3" hidden="1">[14]FOMENTO!#REF!</definedName>
    <definedName name="dd" localSheetId="5" hidden="1">[14]FOMENTO!#REF!</definedName>
    <definedName name="dd" localSheetId="4" hidden="1">[14]FOMENTO!#REF!</definedName>
    <definedName name="dd" localSheetId="1" hidden="1">[14]FOMENTO!#REF!</definedName>
    <definedName name="dd" hidden="1">[14]FOMENTO!#REF!</definedName>
    <definedName name="ddd" localSheetId="6">{"Riqfin97",#N/A,FALSE,"Tran";"Riqfinpro",#N/A,FALSE,"Tran"}</definedName>
    <definedName name="ddd" localSheetId="8">{"Riqfin97",#N/A,FALSE,"Tran";"Riqfinpro",#N/A,FALSE,"Tran"}</definedName>
    <definedName name="ddd" localSheetId="9">{"Riqfin97",#N/A,FALSE,"Tran";"Riqfinpro",#N/A,FALSE,"Tran"}</definedName>
    <definedName name="ddd" localSheetId="11">{"Riqfin97",#N/A,FALSE,"Tran";"Riqfinpro",#N/A,FALSE,"Tran"}</definedName>
    <definedName name="ddd" localSheetId="1">{"Riqfin97",#N/A,FALSE,"Tran";"Riqfinpro",#N/A,FALSE,"Tran"}</definedName>
    <definedName name="ddd">{"Riqfin97",#N/A,FALSE,"Tran";"Riqfinpro",#N/A,FALSE,"Tran"}</definedName>
    <definedName name="dddd" localSheetId="6">{"Minpmon",#N/A,FALSE,"Monthinput"}</definedName>
    <definedName name="dddd" localSheetId="8">{"Minpmon",#N/A,FALSE,"Monthinput"}</definedName>
    <definedName name="dddd" localSheetId="9">{"Minpmon",#N/A,FALSE,"Monthinput"}</definedName>
    <definedName name="dddd" localSheetId="11">{"Minpmon",#N/A,FALSE,"Monthinput"}</definedName>
    <definedName name="dddd" localSheetId="1">{"Minpmon",#N/A,FALSE,"Monthinput"}</definedName>
    <definedName name="dddd">{"Minpmon",#N/A,FALSE,"Monthinput"}</definedName>
    <definedName name="ddddd" localSheetId="6">{"Riqfin97",#N/A,FALSE,"Tran";"Riqfinpro",#N/A,FALSE,"Tran"}</definedName>
    <definedName name="ddddd" localSheetId="8">{"Riqfin97",#N/A,FALSE,"Tran";"Riqfinpro",#N/A,FALSE,"Tran"}</definedName>
    <definedName name="ddddd" localSheetId="9">{"Riqfin97",#N/A,FALSE,"Tran";"Riqfinpro",#N/A,FALSE,"Tran"}</definedName>
    <definedName name="ddddd" localSheetId="11">{"Riqfin97",#N/A,FALSE,"Tran";"Riqfinpro",#N/A,FALSE,"Tran"}</definedName>
    <definedName name="ddddd" localSheetId="1">{"Riqfin97",#N/A,FALSE,"Tran";"Riqfinpro",#N/A,FALSE,"Tran"}</definedName>
    <definedName name="ddddd">{"Riqfin97",#N/A,FALSE,"Tran";"Riqfinpro",#N/A,FALSE,"Tran"}</definedName>
    <definedName name="dddddd" localSheetId="6">{"Tab1",#N/A,FALSE,"P";"Tab2",#N/A,FALSE,"P"}</definedName>
    <definedName name="dddddd" localSheetId="8">{"Tab1",#N/A,FALSE,"P";"Tab2",#N/A,FALSE,"P"}</definedName>
    <definedName name="dddddd" localSheetId="9">{"Tab1",#N/A,FALSE,"P";"Tab2",#N/A,FALSE,"P"}</definedName>
    <definedName name="dddddd" localSheetId="11">{"Tab1",#N/A,FALSE,"P";"Tab2",#N/A,FALSE,"P"}</definedName>
    <definedName name="dddddd" localSheetId="1">{"Tab1",#N/A,FALSE,"P";"Tab2",#N/A,FALSE,"P"}</definedName>
    <definedName name="dddddd">{"Tab1",#N/A,FALSE,"P";"Tab2",#N/A,FALSE,"P"}</definedName>
    <definedName name="dddddf" localSheetId="7">'[70]cuadro 2.3'!$B$1:$W$57</definedName>
    <definedName name="dddddf" localSheetId="8">'[70]cuadro 2.3'!$B$1:$W$57</definedName>
    <definedName name="dddddf" localSheetId="11">'[70]cuadro 2.3'!$B$1:$W$57</definedName>
    <definedName name="dddddf" localSheetId="5">'[70]cuadro 2.3'!$B$1:$W$57</definedName>
    <definedName name="dddddf" localSheetId="4">'[70]cuadro 2.3'!$B$1:$W$57</definedName>
    <definedName name="dddddf" localSheetId="1">'[71]cuadro 2.3'!$B$1:$W$57</definedName>
    <definedName name="dddddf">'[72]cuadro 2.3'!$B$1:$W$57</definedName>
    <definedName name="delegacion" localSheetId="6">#REF!</definedName>
    <definedName name="delegacion" localSheetId="7">#REF!</definedName>
    <definedName name="delegacion" localSheetId="8">#REF!</definedName>
    <definedName name="delegacion" localSheetId="9">#REF!</definedName>
    <definedName name="delegacion" localSheetId="11">#REF!</definedName>
    <definedName name="delegacion" localSheetId="2">#REF!</definedName>
    <definedName name="delegacion" localSheetId="3">#REF!</definedName>
    <definedName name="delegacion" localSheetId="5">#REF!</definedName>
    <definedName name="delegacion" localSheetId="4">#REF!</definedName>
    <definedName name="delegacion" localSheetId="1">#REF!</definedName>
    <definedName name="delegacion">#REF!</definedName>
    <definedName name="der" localSheetId="6">{"Tab1",#N/A,FALSE,"P";"Tab2",#N/A,FALSE,"P"}</definedName>
    <definedName name="der" localSheetId="8">{"Tab1",#N/A,FALSE,"P";"Tab2",#N/A,FALSE,"P"}</definedName>
    <definedName name="der" localSheetId="9">{"Tab1",#N/A,FALSE,"P";"Tab2",#N/A,FALSE,"P"}</definedName>
    <definedName name="der" localSheetId="11">{"Tab1",#N/A,FALSE,"P";"Tab2",#N/A,FALSE,"P"}</definedName>
    <definedName name="der" localSheetId="1">{"Tab1",#N/A,FALSE,"P";"Tab2",#N/A,FALSE,"P"}</definedName>
    <definedName name="der">{"Tab1",#N/A,FALSE,"P";"Tab2",#N/A,FALSE,"P"}</definedName>
    <definedName name="dfdf" localSheetId="6">{#N/A,#N/A,FALSE,"slvsrtb1";#N/A,#N/A,FALSE,"slvsrtb2";#N/A,#N/A,FALSE,"slvsrtb3";#N/A,#N/A,FALSE,"slvsrtb4";#N/A,#N/A,FALSE,"slvsrtb5";#N/A,#N/A,FALSE,"slvsrtb6";#N/A,#N/A,FALSE,"slvsrtb7";#N/A,#N/A,FALSE,"slvsrtb8";#N/A,#N/A,FALSE,"slvsrtb9";#N/A,#N/A,FALSE,"slvsrtb10";#N/A,#N/A,FALSE,"slvsrtb12"}</definedName>
    <definedName name="dfdf" localSheetId="8">{#N/A,#N/A,FALSE,"slvsrtb1";#N/A,#N/A,FALSE,"slvsrtb2";#N/A,#N/A,FALSE,"slvsrtb3";#N/A,#N/A,FALSE,"slvsrtb4";#N/A,#N/A,FALSE,"slvsrtb5";#N/A,#N/A,FALSE,"slvsrtb6";#N/A,#N/A,FALSE,"slvsrtb7";#N/A,#N/A,FALSE,"slvsrtb8";#N/A,#N/A,FALSE,"slvsrtb9";#N/A,#N/A,FALSE,"slvsrtb10";#N/A,#N/A,FALSE,"slvsrtb12"}</definedName>
    <definedName name="dfdf" localSheetId="9">{#N/A,#N/A,FALSE,"slvsrtb1";#N/A,#N/A,FALSE,"slvsrtb2";#N/A,#N/A,FALSE,"slvsrtb3";#N/A,#N/A,FALSE,"slvsrtb4";#N/A,#N/A,FALSE,"slvsrtb5";#N/A,#N/A,FALSE,"slvsrtb6";#N/A,#N/A,FALSE,"slvsrtb7";#N/A,#N/A,FALSE,"slvsrtb8";#N/A,#N/A,FALSE,"slvsrtb9";#N/A,#N/A,FALSE,"slvsrtb10";#N/A,#N/A,FALSE,"slvsrtb12"}</definedName>
    <definedName name="dfdf" localSheetId="11">{#N/A,#N/A,FALSE,"slvsrtb1";#N/A,#N/A,FALSE,"slvsrtb2";#N/A,#N/A,FALSE,"slvsrtb3";#N/A,#N/A,FALSE,"slvsrtb4";#N/A,#N/A,FALSE,"slvsrtb5";#N/A,#N/A,FALSE,"slvsrtb6";#N/A,#N/A,FALSE,"slvsrtb7";#N/A,#N/A,FALSE,"slvsrtb8";#N/A,#N/A,FALSE,"slvsrtb9";#N/A,#N/A,FALSE,"slvsrtb10";#N/A,#N/A,FALSE,"slvsrtb12"}</definedName>
    <definedName name="dfdf" localSheetId="1">{#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rth" localSheetId="6">{"Minpmon",#N/A,FALSE,"Monthinput"}</definedName>
    <definedName name="drth" localSheetId="8">{"Minpmon",#N/A,FALSE,"Monthinput"}</definedName>
    <definedName name="drth" localSheetId="9">{"Minpmon",#N/A,FALSE,"Monthinput"}</definedName>
    <definedName name="drth" localSheetId="11">{"Minpmon",#N/A,FALSE,"Monthinput"}</definedName>
    <definedName name="drth" localSheetId="1">{"Minpmon",#N/A,FALSE,"Monthinput"}</definedName>
    <definedName name="drth">{"Minpmon",#N/A,FALSE,"Monthinput"}</definedName>
    <definedName name="dsa" localSheetId="6">{"Tab1",#N/A,FALSE,"P";"Tab2",#N/A,FALSE,"P"}</definedName>
    <definedName name="dsa" localSheetId="8">{"Tab1",#N/A,FALSE,"P";"Tab2",#N/A,FALSE,"P"}</definedName>
    <definedName name="dsa" localSheetId="9">{"Tab1",#N/A,FALSE,"P";"Tab2",#N/A,FALSE,"P"}</definedName>
    <definedName name="dsa" localSheetId="11">{"Tab1",#N/A,FALSE,"P";"Tab2",#N/A,FALSE,"P"}</definedName>
    <definedName name="dsa" localSheetId="1">{"Tab1",#N/A,FALSE,"P";"Tab2",#N/A,FALSE,"P"}</definedName>
    <definedName name="dsa">{"Tab1",#N/A,FALSE,"P";"Tab2",#N/A,FALSE,"P"}</definedName>
    <definedName name="edr" localSheetId="6">{"Riqfin97",#N/A,FALSE,"Tran";"Riqfinpro",#N/A,FALSE,"Tran"}</definedName>
    <definedName name="edr" localSheetId="8">{"Riqfin97",#N/A,FALSE,"Tran";"Riqfinpro",#N/A,FALSE,"Tran"}</definedName>
    <definedName name="edr" localSheetId="9">{"Riqfin97",#N/A,FALSE,"Tran";"Riqfinpro",#N/A,FALSE,"Tran"}</definedName>
    <definedName name="edr" localSheetId="11">{"Riqfin97",#N/A,FALSE,"Tran";"Riqfinpro",#N/A,FALSE,"Tran"}</definedName>
    <definedName name="edr" localSheetId="1">{"Riqfin97",#N/A,FALSE,"Tran";"Riqfinpro",#N/A,FALSE,"Tran"}</definedName>
    <definedName name="edr">{"Riqfin97",#N/A,FALSE,"Tran";"Riqfinpro",#N/A,FALSE,"Tran"}</definedName>
    <definedName name="ee" localSheetId="6">{"Tab1",#N/A,FALSE,"P";"Tab2",#N/A,FALSE,"P"}</definedName>
    <definedName name="ee" localSheetId="8">{"Tab1",#N/A,FALSE,"P";"Tab2",#N/A,FALSE,"P"}</definedName>
    <definedName name="ee" localSheetId="9">{"Tab1",#N/A,FALSE,"P";"Tab2",#N/A,FALSE,"P"}</definedName>
    <definedName name="ee" localSheetId="11">{"Tab1",#N/A,FALSE,"P";"Tab2",#N/A,FALSE,"P"}</definedName>
    <definedName name="ee" localSheetId="1">{"Tab1",#N/A,FALSE,"P";"Tab2",#N/A,FALSE,"P"}</definedName>
    <definedName name="ee">{"Tab1",#N/A,FALSE,"P";"Tab2",#N/A,FALSE,"P"}</definedName>
    <definedName name="eee" localSheetId="6">{"Tab1",#N/A,FALSE,"P";"Tab2",#N/A,FALSE,"P"}</definedName>
    <definedName name="eee" localSheetId="8">{"Tab1",#N/A,FALSE,"P";"Tab2",#N/A,FALSE,"P"}</definedName>
    <definedName name="eee" localSheetId="9">{"Tab1",#N/A,FALSE,"P";"Tab2",#N/A,FALSE,"P"}</definedName>
    <definedName name="eee" localSheetId="11">{"Tab1",#N/A,FALSE,"P";"Tab2",#N/A,FALSE,"P"}</definedName>
    <definedName name="eee" localSheetId="1">{"Tab1",#N/A,FALSE,"P";"Tab2",#N/A,FALSE,"P"}</definedName>
    <definedName name="eee">{"Tab1",#N/A,FALSE,"P";"Tab2",#N/A,FALSE,"P"}</definedName>
    <definedName name="eeee" localSheetId="6">{"Riqfin97",#N/A,FALSE,"Tran";"Riqfinpro",#N/A,FALSE,"Tran"}</definedName>
    <definedName name="eeee" localSheetId="8">{"Riqfin97",#N/A,FALSE,"Tran";"Riqfinpro",#N/A,FALSE,"Tran"}</definedName>
    <definedName name="eeee" localSheetId="9">{"Riqfin97",#N/A,FALSE,"Tran";"Riqfinpro",#N/A,FALSE,"Tran"}</definedName>
    <definedName name="eeee" localSheetId="11">{"Riqfin97",#N/A,FALSE,"Tran";"Riqfinpro",#N/A,FALSE,"Tran"}</definedName>
    <definedName name="eeee" localSheetId="1">{"Riqfin97",#N/A,FALSE,"Tran";"Riqfinpro",#N/A,FALSE,"Tran"}</definedName>
    <definedName name="eeee">{"Riqfin97",#N/A,FALSE,"Tran";"Riqfinpro",#N/A,FALSE,"Tran"}</definedName>
    <definedName name="eeeee" localSheetId="6">{"Riqfin97",#N/A,FALSE,"Tran";"Riqfinpro",#N/A,FALSE,"Tran"}</definedName>
    <definedName name="eeeee" localSheetId="8">{"Riqfin97",#N/A,FALSE,"Tran";"Riqfinpro",#N/A,FALSE,"Tran"}</definedName>
    <definedName name="eeeee" localSheetId="9">{"Riqfin97",#N/A,FALSE,"Tran";"Riqfinpro",#N/A,FALSE,"Tran"}</definedName>
    <definedName name="eeeee" localSheetId="11">{"Riqfin97",#N/A,FALSE,"Tran";"Riqfinpro",#N/A,FALSE,"Tran"}</definedName>
    <definedName name="eeeee" localSheetId="1">{"Riqfin97",#N/A,FALSE,"Tran";"Riqfinpro",#N/A,FALSE,"Tran"}</definedName>
    <definedName name="eeeee">{"Riqfin97",#N/A,FALSE,"Tran";"Riqfinpro",#N/A,FALSE,"Tran"}</definedName>
    <definedName name="EFSUST" localSheetId="7">[42]PENSION!#REF!</definedName>
    <definedName name="EFSUST" localSheetId="8">[42]PENSION!#REF!</definedName>
    <definedName name="EFSUST" localSheetId="2">[42]PENSION!#REF!</definedName>
    <definedName name="EFSUST" localSheetId="3">[42]PENSION!#REF!</definedName>
    <definedName name="EFSUST" localSheetId="5">[42]PENSION!#REF!</definedName>
    <definedName name="EFSUST" localSheetId="4">[42]PENSION!#REF!</definedName>
    <definedName name="EFSUST" localSheetId="1">[42]PENSION!#REF!</definedName>
    <definedName name="EFSUST">[42]PENSION!#REF!</definedName>
    <definedName name="enda">[73]ENDA!$A$1:$ZZ$1048</definedName>
    <definedName name="enda1r">[73]ENDA!$1:$1</definedName>
    <definedName name="EnPpto" localSheetId="1">[45]claves!$F$3:$F$4</definedName>
    <definedName name="EnPpto">[46]claves!$F$3:$F$4</definedName>
    <definedName name="ergferger" localSheetId="6">{"Main Economic Indicators",#N/A,FALSE,"C"}</definedName>
    <definedName name="ergferger" localSheetId="8">{"Main Economic Indicators",#N/A,FALSE,"C"}</definedName>
    <definedName name="ergferger" localSheetId="9">{"Main Economic Indicators",#N/A,FALSE,"C"}</definedName>
    <definedName name="ergferger" localSheetId="11">{"Main Economic Indicators",#N/A,FALSE,"C"}</definedName>
    <definedName name="ergferger" localSheetId="1">{"Main Economic Indicators",#N/A,FALSE,"C"}</definedName>
    <definedName name="ergferger">{"Main Economic Indicators",#N/A,FALSE,"C"}</definedName>
    <definedName name="ernesto">#N/A</definedName>
    <definedName name="ert" localSheetId="6">{"Minpmon",#N/A,FALSE,"Monthinput"}</definedName>
    <definedName name="ert" localSheetId="8">{"Minpmon",#N/A,FALSE,"Monthinput"}</definedName>
    <definedName name="ert" localSheetId="9">{"Minpmon",#N/A,FALSE,"Monthinput"}</definedName>
    <definedName name="ert" localSheetId="11">{"Minpmon",#N/A,FALSE,"Monthinput"}</definedName>
    <definedName name="ert" localSheetId="1">{"Minpmon",#N/A,FALSE,"Monthinput"}</definedName>
    <definedName name="ert">{"Minpmon",#N/A,FALSE,"Monthinput"}</definedName>
    <definedName name="erty" localSheetId="6">{"Riqfin97",#N/A,FALSE,"Tran";"Riqfinpro",#N/A,FALSE,"Tran"}</definedName>
    <definedName name="erty" localSheetId="8">{"Riqfin97",#N/A,FALSE,"Tran";"Riqfinpro",#N/A,FALSE,"Tran"}</definedName>
    <definedName name="erty" localSheetId="9">{"Riqfin97",#N/A,FALSE,"Tran";"Riqfinpro",#N/A,FALSE,"Tran"}</definedName>
    <definedName name="erty" localSheetId="11">{"Riqfin97",#N/A,FALSE,"Tran";"Riqfinpro",#N/A,FALSE,"Tran"}</definedName>
    <definedName name="erty" localSheetId="1">{"Riqfin97",#N/A,FALSE,"Tran";"Riqfinpro",#N/A,FALSE,"Tran"}</definedName>
    <definedName name="erty">{"Riqfin97",#N/A,FALSE,"Tran";"Riqfinpro",#N/A,FALSE,"Tran"}</definedName>
    <definedName name="ertyyeawet" localSheetId="8">'[22]Time series'!#REF!</definedName>
    <definedName name="ertyyeawet" localSheetId="1">'[22]Time series'!#REF!</definedName>
    <definedName name="ertyyeawet">'[22]Time series'!#REF!</definedName>
    <definedName name="est2d99" localSheetId="7">#REF!</definedName>
    <definedName name="est2d99" localSheetId="8">#REF!</definedName>
    <definedName name="est2d99" localSheetId="9">#REF!</definedName>
    <definedName name="est2d99" localSheetId="11">#REF!</definedName>
    <definedName name="est2d99" localSheetId="2">#REF!</definedName>
    <definedName name="est2d99" localSheetId="3">#REF!</definedName>
    <definedName name="est2d99" localSheetId="5">#REF!</definedName>
    <definedName name="est2d99" localSheetId="4">#REF!</definedName>
    <definedName name="est2d99" localSheetId="1">#REF!</definedName>
    <definedName name="est2d99">#REF!</definedName>
    <definedName name="est2dap" localSheetId="7">#REF!</definedName>
    <definedName name="est2dap" localSheetId="8">#REF!</definedName>
    <definedName name="est2dap" localSheetId="11">#REF!</definedName>
    <definedName name="est2dap" localSheetId="2">#REF!</definedName>
    <definedName name="est2dap" localSheetId="3">#REF!</definedName>
    <definedName name="est2dap" localSheetId="5">#REF!</definedName>
    <definedName name="est2dap" localSheetId="4">#REF!</definedName>
    <definedName name="est2dap" localSheetId="1">#REF!</definedName>
    <definedName name="est2dap">#REF!</definedName>
    <definedName name="est2i99" localSheetId="7">#REF!</definedName>
    <definedName name="est2i99" localSheetId="8">#REF!</definedName>
    <definedName name="est2i99" localSheetId="11">#REF!</definedName>
    <definedName name="est2i99" localSheetId="2">#REF!</definedName>
    <definedName name="est2i99" localSheetId="3">#REF!</definedName>
    <definedName name="est2i99" localSheetId="5">#REF!</definedName>
    <definedName name="est2i99" localSheetId="4">#REF!</definedName>
    <definedName name="est2i99" localSheetId="1">#REF!</definedName>
    <definedName name="est2i99">#REF!</definedName>
    <definedName name="ewqr" localSheetId="6">[24]Data!#REF!</definedName>
    <definedName name="ewqr" localSheetId="8">[24]Data!#REF!</definedName>
    <definedName name="ewqr" localSheetId="9">[24]Data!#REF!</definedName>
    <definedName name="ewqr" localSheetId="11">[24]Data!#REF!</definedName>
    <definedName name="ewqr" localSheetId="1">[25]Data!#REF!</definedName>
    <definedName name="ewqr">[24]Data!#REF!</definedName>
    <definedName name="Fechaaño" localSheetId="1">[45]claves!$D$3:$D$13</definedName>
    <definedName name="Fechaaño">[46]claves!$D$3:$D$13</definedName>
    <definedName name="Fechames" localSheetId="1">[45]claves!$C$3:$C$14</definedName>
    <definedName name="Fechames">[46]claves!$C$3:$C$14</definedName>
    <definedName name="fed" localSheetId="6">{"Riqfin97",#N/A,FALSE,"Tran";"Riqfinpro",#N/A,FALSE,"Tran"}</definedName>
    <definedName name="fed" localSheetId="8">{"Riqfin97",#N/A,FALSE,"Tran";"Riqfinpro",#N/A,FALSE,"Tran"}</definedName>
    <definedName name="fed" localSheetId="9">{"Riqfin97",#N/A,FALSE,"Tran";"Riqfinpro",#N/A,FALSE,"Tran"}</definedName>
    <definedName name="fed" localSheetId="11">{"Riqfin97",#N/A,FALSE,"Tran";"Riqfinpro",#N/A,FALSE,"Tran"}</definedName>
    <definedName name="fed" localSheetId="1">{"Riqfin97",#N/A,FALSE,"Tran";"Riqfinpro",#N/A,FALSE,"Tran"}</definedName>
    <definedName name="fed">{"Riqfin97",#N/A,FALSE,"Tran";"Riqfinpro",#N/A,FALSE,"Tran"}</definedName>
    <definedName name="fer" localSheetId="6">{"Riqfin97",#N/A,FALSE,"Tran";"Riqfinpro",#N/A,FALSE,"Tran"}</definedName>
    <definedName name="fer" localSheetId="8">{"Riqfin97",#N/A,FALSE,"Tran";"Riqfinpro",#N/A,FALSE,"Tran"}</definedName>
    <definedName name="fer" localSheetId="9">{"Riqfin97",#N/A,FALSE,"Tran";"Riqfinpro",#N/A,FALSE,"Tran"}</definedName>
    <definedName name="fer" localSheetId="11">{"Riqfin97",#N/A,FALSE,"Tran";"Riqfinpro",#N/A,FALSE,"Tran"}</definedName>
    <definedName name="fer" localSheetId="1">{"Riqfin97",#N/A,FALSE,"Tran";"Riqfinpro",#N/A,FALSE,"Tran"}</definedName>
    <definedName name="fer">{"Riqfin97",#N/A,FALSE,"Tran";"Riqfinpro",#N/A,FALSE,"Tran"}</definedName>
    <definedName name="ff" localSheetId="6">{"Tab1",#N/A,FALSE,"P";"Tab2",#N/A,FALSE,"P"}</definedName>
    <definedName name="ff" localSheetId="8">{"Tab1",#N/A,FALSE,"P";"Tab2",#N/A,FALSE,"P"}</definedName>
    <definedName name="ff" localSheetId="9">{"Tab1",#N/A,FALSE,"P";"Tab2",#N/A,FALSE,"P"}</definedName>
    <definedName name="ff" localSheetId="11">{"Tab1",#N/A,FALSE,"P";"Tab2",#N/A,FALSE,"P"}</definedName>
    <definedName name="ff" localSheetId="1">{"Tab1",#N/A,FALSE,"P";"Tab2",#N/A,FALSE,"P"}</definedName>
    <definedName name="ff">{"Tab1",#N/A,FALSE,"P";"Tab2",#N/A,FALSE,"P"}</definedName>
    <definedName name="fff" localSheetId="6">{"Tab1",#N/A,FALSE,"P";"Tab2",#N/A,FALSE,"P"}</definedName>
    <definedName name="fff" localSheetId="8">{"Tab1",#N/A,FALSE,"P";"Tab2",#N/A,FALSE,"P"}</definedName>
    <definedName name="fff" localSheetId="9">{"Tab1",#N/A,FALSE,"P";"Tab2",#N/A,FALSE,"P"}</definedName>
    <definedName name="fff" localSheetId="11">{"Tab1",#N/A,FALSE,"P";"Tab2",#N/A,FALSE,"P"}</definedName>
    <definedName name="fff" localSheetId="1">{"Tab1",#N/A,FALSE,"P";"Tab2",#N/A,FALSE,"P"}</definedName>
    <definedName name="fff">{"Tab1",#N/A,FALSE,"P";"Tab2",#N/A,FALSE,"P"}</definedName>
    <definedName name="ffff" localSheetId="6">{"Riqfin97",#N/A,FALSE,"Tran";"Riqfinpro",#N/A,FALSE,"Tran"}</definedName>
    <definedName name="ffff" localSheetId="8">{"Riqfin97",#N/A,FALSE,"Tran";"Riqfinpro",#N/A,FALSE,"Tran"}</definedName>
    <definedName name="ffff" localSheetId="9">{"Riqfin97",#N/A,FALSE,"Tran";"Riqfinpro",#N/A,FALSE,"Tran"}</definedName>
    <definedName name="ffff" localSheetId="11">{"Riqfin97",#N/A,FALSE,"Tran";"Riqfinpro",#N/A,FALSE,"Tran"}</definedName>
    <definedName name="ffff" localSheetId="1">{"Riqfin97",#N/A,FALSE,"Tran";"Riqfinpro",#N/A,FALSE,"Tran"}</definedName>
    <definedName name="ffff">{"Riqfin97",#N/A,FALSE,"Tran";"Riqfinpro",#N/A,FALSE,"Tran"}</definedName>
    <definedName name="ffffff" localSheetId="6">{"Tab1",#N/A,FALSE,"P";"Tab2",#N/A,FALSE,"P"}</definedName>
    <definedName name="ffffff" localSheetId="8">{"Tab1",#N/A,FALSE,"P";"Tab2",#N/A,FALSE,"P"}</definedName>
    <definedName name="ffffff" localSheetId="9">{"Tab1",#N/A,FALSE,"P";"Tab2",#N/A,FALSE,"P"}</definedName>
    <definedName name="ffffff" localSheetId="11">{"Tab1",#N/A,FALSE,"P";"Tab2",#N/A,FALSE,"P"}</definedName>
    <definedName name="ffffff" localSheetId="1">{"Tab1",#N/A,FALSE,"P";"Tab2",#N/A,FALSE,"P"}</definedName>
    <definedName name="ffffff">{"Tab1",#N/A,FALSE,"P";"Tab2",#N/A,FALSE,"P"}</definedName>
    <definedName name="fffffff" localSheetId="6">{"Minpmon",#N/A,FALSE,"Monthinput"}</definedName>
    <definedName name="fffffff" localSheetId="8">{"Minpmon",#N/A,FALSE,"Monthinput"}</definedName>
    <definedName name="fffffff" localSheetId="9">{"Minpmon",#N/A,FALSE,"Monthinput"}</definedName>
    <definedName name="fffffff" localSheetId="11">{"Minpmon",#N/A,FALSE,"Monthinput"}</definedName>
    <definedName name="fffffff" localSheetId="1">{"Minpmon",#N/A,FALSE,"Monthinput"}</definedName>
    <definedName name="fffffff">{"Minpmon",#N/A,FALSE,"Monthinput"}</definedName>
    <definedName name="ffggg" localSheetId="6">{"Tab1",#N/A,FALSE,"P";"Tab2",#N/A,FALSE,"P"}</definedName>
    <definedName name="ffggg" localSheetId="8">{"Tab1",#N/A,FALSE,"P";"Tab2",#N/A,FALSE,"P"}</definedName>
    <definedName name="ffggg" localSheetId="9">{"Tab1",#N/A,FALSE,"P";"Tab2",#N/A,FALSE,"P"}</definedName>
    <definedName name="ffggg" localSheetId="11">{"Tab1",#N/A,FALSE,"P";"Tab2",#N/A,FALSE,"P"}</definedName>
    <definedName name="ffggg" localSheetId="1">{"Tab1",#N/A,FALSE,"P";"Tab2",#N/A,FALSE,"P"}</definedName>
    <definedName name="ffggg">{"Tab1",#N/A,FALSE,"P";"Tab2",#N/A,FALSE,"P"}</definedName>
    <definedName name="fgf" localSheetId="6">{"Riqfin97",#N/A,FALSE,"Tran";"Riqfinpro",#N/A,FALSE,"Tran"}</definedName>
    <definedName name="fgf" localSheetId="8">{"Riqfin97",#N/A,FALSE,"Tran";"Riqfinpro",#N/A,FALSE,"Tran"}</definedName>
    <definedName name="fgf" localSheetId="9">{"Riqfin97",#N/A,FALSE,"Tran";"Riqfinpro",#N/A,FALSE,"Tran"}</definedName>
    <definedName name="fgf" localSheetId="11">{"Riqfin97",#N/A,FALSE,"Tran";"Riqfinpro",#N/A,FALSE,"Tran"}</definedName>
    <definedName name="fgf" localSheetId="1">{"Riqfin97",#N/A,FALSE,"Tran";"Riqfinpro",#N/A,FALSE,"Tran"}</definedName>
    <definedName name="fgf">{"Riqfin97",#N/A,FALSE,"Tran";"Riqfinpro",#N/A,FALSE,"Tran"}</definedName>
    <definedName name="FIG2wp1" localSheetId="6">#REF!</definedName>
    <definedName name="FIG2wp1" localSheetId="8">#REF!</definedName>
    <definedName name="FIG2wp1" localSheetId="9">#REF!</definedName>
    <definedName name="FIG2wp1" localSheetId="11">#REF!</definedName>
    <definedName name="FIG2wp1" localSheetId="1">#REF!</definedName>
    <definedName name="FIG2wp1">#REF!</definedName>
    <definedName name="Financing" localSheetId="6">{"Tab1",#N/A,FALSE,"P";"Tab2",#N/A,FALSE,"P"}</definedName>
    <definedName name="Financing" localSheetId="8">{"Tab1",#N/A,FALSE,"P";"Tab2",#N/A,FALSE,"P"}</definedName>
    <definedName name="Financing" localSheetId="9">{"Tab1",#N/A,FALSE,"P";"Tab2",#N/A,FALSE,"P"}</definedName>
    <definedName name="Financing" localSheetId="11">{"Tab1",#N/A,FALSE,"P";"Tab2",#N/A,FALSE,"P"}</definedName>
    <definedName name="Financing" localSheetId="1">{"Tab1",#N/A,FALSE,"P";"Tab2",#N/A,FALSE,"P"}</definedName>
    <definedName name="Financing">{"Tab1",#N/A,FALSE,"P";"Tab2",#N/A,FALSE,"P"}</definedName>
    <definedName name="fiscal" localSheetId="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'[74]Balance Sheet'!$A$1:$N$1</definedName>
    <definedName name="fre" localSheetId="6">{"Tab1",#N/A,FALSE,"P";"Tab2",#N/A,FALSE,"P"}</definedName>
    <definedName name="fre" localSheetId="8">{"Tab1",#N/A,FALSE,"P";"Tab2",#N/A,FALSE,"P"}</definedName>
    <definedName name="fre" localSheetId="9">{"Tab1",#N/A,FALSE,"P";"Tab2",#N/A,FALSE,"P"}</definedName>
    <definedName name="fre" localSheetId="11">{"Tab1",#N/A,FALSE,"P";"Tab2",#N/A,FALSE,"P"}</definedName>
    <definedName name="fre" localSheetId="1">{"Tab1",#N/A,FALSE,"P";"Tab2",#N/A,FALSE,"P"}</definedName>
    <definedName name="fre">{"Tab1",#N/A,FALSE,"P";"Tab2",#N/A,FALSE,"P"}</definedName>
    <definedName name="fshrts">[10]WB!$Q$255:$AK$255</definedName>
    <definedName name="ftr" localSheetId="6">{"Riqfin97",#N/A,FALSE,"Tran";"Riqfinpro",#N/A,FALSE,"Tran"}</definedName>
    <definedName name="ftr" localSheetId="8">{"Riqfin97",#N/A,FALSE,"Tran";"Riqfinpro",#N/A,FALSE,"Tran"}</definedName>
    <definedName name="ftr" localSheetId="9">{"Riqfin97",#N/A,FALSE,"Tran";"Riqfinpro",#N/A,FALSE,"Tran"}</definedName>
    <definedName name="ftr" localSheetId="11">{"Riqfin97",#N/A,FALSE,"Tran";"Riqfinpro",#N/A,FALSE,"Tran"}</definedName>
    <definedName name="ftr" localSheetId="1">{"Riqfin97",#N/A,FALSE,"Tran";"Riqfinpro",#N/A,FALSE,"Tran"}</definedName>
    <definedName name="ftr">{"Riqfin97",#N/A,FALSE,"Tran";"Riqfinpro",#N/A,FALSE,"Tran"}</definedName>
    <definedName name="fty" localSheetId="6">{"Riqfin97",#N/A,FALSE,"Tran";"Riqfinpro",#N/A,FALSE,"Tran"}</definedName>
    <definedName name="fty" localSheetId="8">{"Riqfin97",#N/A,FALSE,"Tran";"Riqfinpro",#N/A,FALSE,"Tran"}</definedName>
    <definedName name="fty" localSheetId="9">{"Riqfin97",#N/A,FALSE,"Tran";"Riqfinpro",#N/A,FALSE,"Tran"}</definedName>
    <definedName name="fty" localSheetId="11">{"Riqfin97",#N/A,FALSE,"Tran";"Riqfinpro",#N/A,FALSE,"Tran"}</definedName>
    <definedName name="fty" localSheetId="1">{"Riqfin97",#N/A,FALSE,"Tran";"Riqfinpro",#N/A,FALSE,"Tran"}</definedName>
    <definedName name="fty">{"Riqfin97",#N/A,FALSE,"Tran";"Riqfinpro",#N/A,FALSE,"Tran"}</definedName>
    <definedName name="fuck" localSheetId="6">#REF!</definedName>
    <definedName name="fuck" localSheetId="8">#REF!</definedName>
    <definedName name="fuck" localSheetId="9">#REF!</definedName>
    <definedName name="fuck" localSheetId="11">#REF!</definedName>
    <definedName name="fuck" localSheetId="1">#REF!</definedName>
    <definedName name="fuck">#REF!</definedName>
    <definedName name="G_Capitulo" localSheetId="1">[75]claves!$A$3:$A$11</definedName>
    <definedName name="G_Capitulo">[76]claves!$A$3:$A$11</definedName>
    <definedName name="G_IInuevo" localSheetId="1">[56]Claves!$W$2:$W$8</definedName>
    <definedName name="G_IInuevo">[57]Claves!$W$2:$W$8</definedName>
    <definedName name="G_Inuevo" localSheetId="1">[56]Claves!$V$2:$V$8</definedName>
    <definedName name="G_Inuevo">[57]Claves!$V$2:$V$8</definedName>
    <definedName name="G_IVnuevo" localSheetId="1">[56]Claves!$Y$2:$Y$9</definedName>
    <definedName name="G_IVnuevo">[57]Claves!$Y$2:$Y$9</definedName>
    <definedName name="GastoIngreso">[77]Categorias!$F$2:$F$5</definedName>
    <definedName name="gbnj" localSheetId="6">{"Tab1",#N/A,FALSE,"P";"Tab2",#N/A,FALSE,"P"}</definedName>
    <definedName name="gbnj" localSheetId="8">{"Tab1",#N/A,FALSE,"P";"Tab2",#N/A,FALSE,"P"}</definedName>
    <definedName name="gbnj" localSheetId="9">{"Tab1",#N/A,FALSE,"P";"Tab2",#N/A,FALSE,"P"}</definedName>
    <definedName name="gbnj" localSheetId="11">{"Tab1",#N/A,FALSE,"P";"Tab2",#N/A,FALSE,"P"}</definedName>
    <definedName name="gbnj" localSheetId="1">{"Tab1",#N/A,FALSE,"P";"Tab2",#N/A,FALSE,"P"}</definedName>
    <definedName name="gbnj">{"Tab1",#N/A,FALSE,"P";"Tab2",#N/A,FALSE,"P"}</definedName>
    <definedName name="gffd" localSheetId="6">{"Riqfin97",#N/A,FALSE,"Tran";"Riqfinpro",#N/A,FALSE,"Tran"}</definedName>
    <definedName name="gffd" localSheetId="8">{"Riqfin97",#N/A,FALSE,"Tran";"Riqfinpro",#N/A,FALSE,"Tran"}</definedName>
    <definedName name="gffd" localSheetId="9">{"Riqfin97",#N/A,FALSE,"Tran";"Riqfinpro",#N/A,FALSE,"Tran"}</definedName>
    <definedName name="gffd" localSheetId="11">{"Riqfin97",#N/A,FALSE,"Tran";"Riqfinpro",#N/A,FALSE,"Tran"}</definedName>
    <definedName name="gffd" localSheetId="1">{"Riqfin97",#N/A,FALSE,"Tran";"Riqfinpro",#N/A,FALSE,"Tran"}</definedName>
    <definedName name="gffd">{"Riqfin97",#N/A,FALSE,"Tran";"Riqfinpro",#N/A,FALSE,"Tran"}</definedName>
    <definedName name="gg" localSheetId="6">{"TBILLS_ALL",#N/A,FALSE,"FITB_all"}</definedName>
    <definedName name="gg" localSheetId="8">{"TBILLS_ALL",#N/A,FALSE,"FITB_all"}</definedName>
    <definedName name="gg" localSheetId="9">{"TBILLS_ALL",#N/A,FALSE,"FITB_all"}</definedName>
    <definedName name="gg" localSheetId="11">{"TBILLS_ALL",#N/A,FALSE,"FITB_all"}</definedName>
    <definedName name="gg" localSheetId="1">{"TBILLS_ALL",#N/A,FALSE,"FITB_all"}</definedName>
    <definedName name="gg">{"TBILLS_ALL",#N/A,FALSE,"FITB_all"}</definedName>
    <definedName name="GGG" localSheetId="7">'[70]cuadro 2.3'!$B$1:$W$57</definedName>
    <definedName name="GGG" localSheetId="8">'[70]cuadro 2.3'!$B$1:$W$57</definedName>
    <definedName name="GGG" localSheetId="11">'[70]cuadro 2.3'!$B$1:$W$57</definedName>
    <definedName name="GGG" localSheetId="5">'[70]cuadro 2.3'!$B$1:$W$57</definedName>
    <definedName name="GGG" localSheetId="4">'[70]cuadro 2.3'!$B$1:$W$57</definedName>
    <definedName name="GGG" localSheetId="1">'[71]cuadro 2.3'!$B$1:$W$57</definedName>
    <definedName name="GGG">'[72]cuadro 2.3'!$B$1:$W$57</definedName>
    <definedName name="GGGG" localSheetId="7">'[70]cuadro 2.3'!$B$1:$W$57</definedName>
    <definedName name="GGGG" localSheetId="8">'[70]cuadro 2.3'!$B$1:$W$57</definedName>
    <definedName name="GGGG" localSheetId="11">'[70]cuadro 2.3'!$B$1:$W$57</definedName>
    <definedName name="GGGG" localSheetId="5">'[70]cuadro 2.3'!$B$1:$W$57</definedName>
    <definedName name="GGGG" localSheetId="4">'[70]cuadro 2.3'!$B$1:$W$57</definedName>
    <definedName name="GGGG" localSheetId="1">'[71]cuadro 2.3'!$B$1:$W$57</definedName>
    <definedName name="GGGG">'[72]cuadro 2.3'!$B$1:$W$57</definedName>
    <definedName name="ggggg" localSheetId="6">'[78]J(Priv.Cap)'!#REF!</definedName>
    <definedName name="ggggg" localSheetId="8">'[78]J(Priv.Cap)'!#REF!</definedName>
    <definedName name="ggggg" localSheetId="9">'[78]J(Priv.Cap)'!#REF!</definedName>
    <definedName name="ggggg" localSheetId="11">'[78]J(Priv.Cap)'!#REF!</definedName>
    <definedName name="ggggg" localSheetId="1">'[78]J(Priv.Cap)'!#REF!</definedName>
    <definedName name="ggggg">'[78]J(Priv.Cap)'!#REF!</definedName>
    <definedName name="gggggggg" localSheetId="6">{"Tab1",#N/A,FALSE,"P";"Tab2",#N/A,FALSE,"P"}</definedName>
    <definedName name="gggggggg" localSheetId="8">{"Tab1",#N/A,FALSE,"P";"Tab2",#N/A,FALSE,"P"}</definedName>
    <definedName name="gggggggg" localSheetId="9">{"Tab1",#N/A,FALSE,"P";"Tab2",#N/A,FALSE,"P"}</definedName>
    <definedName name="gggggggg" localSheetId="11">{"Tab1",#N/A,FALSE,"P";"Tab2",#N/A,FALSE,"P"}</definedName>
    <definedName name="gggggggg" localSheetId="1">{"Tab1",#N/A,FALSE,"P";"Tab2",#N/A,FALSE,"P"}</definedName>
    <definedName name="gggggggg">{"Tab1",#N/A,FALSE,"P";"Tab2",#N/A,FALSE,"P"}</definedName>
    <definedName name="gggggggggggg">#N/A</definedName>
    <definedName name="ght" localSheetId="6">{"Tab1",#N/A,FALSE,"P";"Tab2",#N/A,FALSE,"P"}</definedName>
    <definedName name="ght" localSheetId="8">{"Tab1",#N/A,FALSE,"P";"Tab2",#N/A,FALSE,"P"}</definedName>
    <definedName name="ght" localSheetId="9">{"Tab1",#N/A,FALSE,"P";"Tab2",#N/A,FALSE,"P"}</definedName>
    <definedName name="ght" localSheetId="11">{"Tab1",#N/A,FALSE,"P";"Tab2",#N/A,FALSE,"P"}</definedName>
    <definedName name="ght" localSheetId="1">{"Tab1",#N/A,FALSE,"P";"Tab2",#N/A,FALSE,"P"}</definedName>
    <definedName name="ght">{"Tab1",#N/A,FALSE,"P";"Tab2",#N/A,FALSE,"P"}</definedName>
    <definedName name="gre" localSheetId="6">{"Riqfin97",#N/A,FALSE,"Tran";"Riqfinpro",#N/A,FALSE,"Tran"}</definedName>
    <definedName name="gre" localSheetId="8">{"Riqfin97",#N/A,FALSE,"Tran";"Riqfinpro",#N/A,FALSE,"Tran"}</definedName>
    <definedName name="gre" localSheetId="9">{"Riqfin97",#N/A,FALSE,"Tran";"Riqfinpro",#N/A,FALSE,"Tran"}</definedName>
    <definedName name="gre" localSheetId="11">{"Riqfin97",#N/A,FALSE,"Tran";"Riqfinpro",#N/A,FALSE,"Tran"}</definedName>
    <definedName name="gre" localSheetId="1">{"Riqfin97",#N/A,FALSE,"Tran";"Riqfinpro",#N/A,FALSE,"Tran"}</definedName>
    <definedName name="gre">{"Riqfin97",#N/A,FALSE,"Tran";"Riqfinpro",#N/A,FALSE,"Tran"}</definedName>
    <definedName name="gyu" localSheetId="6">{"Tab1",#N/A,FALSE,"P";"Tab2",#N/A,FALSE,"P"}</definedName>
    <definedName name="gyu" localSheetId="8">{"Tab1",#N/A,FALSE,"P";"Tab2",#N/A,FALSE,"P"}</definedName>
    <definedName name="gyu" localSheetId="9">{"Tab1",#N/A,FALSE,"P";"Tab2",#N/A,FALSE,"P"}</definedName>
    <definedName name="gyu" localSheetId="11">{"Tab1",#N/A,FALSE,"P";"Tab2",#N/A,FALSE,"P"}</definedName>
    <definedName name="gyu" localSheetId="1">{"Tab1",#N/A,FALSE,"P";"Tab2",#N/A,FALSE,"P"}</definedName>
    <definedName name="gyu">{"Tab1",#N/A,FALSE,"P";"Tab2",#N/A,FALSE,"P"}</definedName>
    <definedName name="HEADER" localSheetId="6">#REF!</definedName>
    <definedName name="HEADER" localSheetId="8">#REF!</definedName>
    <definedName name="HEADER" localSheetId="9">#REF!</definedName>
    <definedName name="HEADER" localSheetId="11">#REF!</definedName>
    <definedName name="HEADER" localSheetId="1">#REF!</definedName>
    <definedName name="HEADER">#REF!</definedName>
    <definedName name="hfrstes" localSheetId="6">[10]ER!#REF!</definedName>
    <definedName name="hfrstes" localSheetId="8">[10]ER!#REF!</definedName>
    <definedName name="hfrstes" localSheetId="9">[10]ER!#REF!</definedName>
    <definedName name="hfrstes" localSheetId="11">[10]ER!#REF!</definedName>
    <definedName name="hfrstes" localSheetId="1">[10]ER!#REF!</definedName>
    <definedName name="hfrstes">[10]ER!#REF!</definedName>
    <definedName name="hfshfrt">[10]WB!$Q$62:$AK$62</definedName>
    <definedName name="hgfd" localSheetId="6">{#N/A,#N/A,FALSE,"I";#N/A,#N/A,FALSE,"J";#N/A,#N/A,FALSE,"K";#N/A,#N/A,FALSE,"L";#N/A,#N/A,FALSE,"M";#N/A,#N/A,FALSE,"N";#N/A,#N/A,FALSE,"O"}</definedName>
    <definedName name="hgfd" localSheetId="8">{#N/A,#N/A,FALSE,"I";#N/A,#N/A,FALSE,"J";#N/A,#N/A,FALSE,"K";#N/A,#N/A,FALSE,"L";#N/A,#N/A,FALSE,"M";#N/A,#N/A,FALSE,"N";#N/A,#N/A,FALSE,"O"}</definedName>
    <definedName name="hgfd" localSheetId="9">{#N/A,#N/A,FALSE,"I";#N/A,#N/A,FALSE,"J";#N/A,#N/A,FALSE,"K";#N/A,#N/A,FALSE,"L";#N/A,#N/A,FALSE,"M";#N/A,#N/A,FALSE,"N";#N/A,#N/A,FALSE,"O"}</definedName>
    <definedName name="hgfd" localSheetId="11">{#N/A,#N/A,FALSE,"I";#N/A,#N/A,FALSE,"J";#N/A,#N/A,FALSE,"K";#N/A,#N/A,FALSE,"L";#N/A,#N/A,FALSE,"M";#N/A,#N/A,FALSE,"N";#N/A,#N/A,FALSE,"O"}</definedName>
    <definedName name="hgfd" localSheetId="1">{#N/A,#N/A,FALSE,"I";#N/A,#N/A,FALSE,"J";#N/A,#N/A,FALSE,"K";#N/A,#N/A,FALSE,"L";#N/A,#N/A,FALSE,"M";#N/A,#N/A,FALSE,"N";#N/A,#N/A,FALSE,"O"}</definedName>
    <definedName name="hgfd">{#N/A,#N/A,FALSE,"I";#N/A,#N/A,FALSE,"J";#N/A,#N/A,FALSE,"K";#N/A,#N/A,FALSE,"L";#N/A,#N/A,FALSE,"M";#N/A,#N/A,FALSE,"N";#N/A,#N/A,FALSE,"O"}</definedName>
    <definedName name="hhh" localSheetId="8">'[79]J(Priv.Cap)'!#REF!</definedName>
    <definedName name="hhh" localSheetId="1">'[79]J(Priv.Cap)'!#REF!</definedName>
    <definedName name="hhh">'[79]J(Priv.Cap)'!#REF!</definedName>
    <definedName name="hhhhh" localSheetId="6">{"Tab1",#N/A,FALSE,"P";"Tab2",#N/A,FALSE,"P"}</definedName>
    <definedName name="hhhhh" localSheetId="8">{"Tab1",#N/A,FALSE,"P";"Tab2",#N/A,FALSE,"P"}</definedName>
    <definedName name="hhhhh" localSheetId="9">{"Tab1",#N/A,FALSE,"P";"Tab2",#N/A,FALSE,"P"}</definedName>
    <definedName name="hhhhh" localSheetId="11">{"Tab1",#N/A,FALSE,"P";"Tab2",#N/A,FALSE,"P"}</definedName>
    <definedName name="hhhhh" localSheetId="1">{"Tab1",#N/A,FALSE,"P";"Tab2",#N/A,FALSE,"P"}</definedName>
    <definedName name="hhhhh">{"Tab1",#N/A,FALSE,"P";"Tab2",#N/A,FALSE,"P"}</definedName>
    <definedName name="hio" localSheetId="6">{"Tab1",#N/A,FALSE,"P";"Tab2",#N/A,FALSE,"P"}</definedName>
    <definedName name="hio" localSheetId="8">{"Tab1",#N/A,FALSE,"P";"Tab2",#N/A,FALSE,"P"}</definedName>
    <definedName name="hio" localSheetId="9">{"Tab1",#N/A,FALSE,"P";"Tab2",#N/A,FALSE,"P"}</definedName>
    <definedName name="hio" localSheetId="11">{"Tab1",#N/A,FALSE,"P";"Tab2",#N/A,FALSE,"P"}</definedName>
    <definedName name="hio" localSheetId="1">{"Tab1",#N/A,FALSE,"P";"Tab2",#N/A,FALSE,"P"}</definedName>
    <definedName name="hio">{"Tab1",#N/A,FALSE,"P";"Tab2",#N/A,FALSE,"P"}</definedName>
    <definedName name="hjk" localSheetId="6">{"Riqfin97",#N/A,FALSE,"Tran";"Riqfinpro",#N/A,FALSE,"Tran"}</definedName>
    <definedName name="hjk" localSheetId="8">{"Riqfin97",#N/A,FALSE,"Tran";"Riqfinpro",#N/A,FALSE,"Tran"}</definedName>
    <definedName name="hjk" localSheetId="9">{"Riqfin97",#N/A,FALSE,"Tran";"Riqfinpro",#N/A,FALSE,"Tran"}</definedName>
    <definedName name="hjk" localSheetId="11">{"Riqfin97",#N/A,FALSE,"Tran";"Riqfinpro",#N/A,FALSE,"Tran"}</definedName>
    <definedName name="hjk" localSheetId="1">{"Riqfin97",#N/A,FALSE,"Tran";"Riqfinpro",#N/A,FALSE,"Tran"}</definedName>
    <definedName name="hjk">{"Riqfin97",#N/A,FALSE,"Tran";"Riqfinpro",#N/A,FALSE,"Tran"}</definedName>
    <definedName name="hn" localSheetId="6">{"Riqfin97",#N/A,FALSE,"Tran";"Riqfinpro",#N/A,FALSE,"Tran"}</definedName>
    <definedName name="hn" localSheetId="8">{"Riqfin97",#N/A,FALSE,"Tran";"Riqfinpro",#N/A,FALSE,"Tran"}</definedName>
    <definedName name="hn" localSheetId="9">{"Riqfin97",#N/A,FALSE,"Tran";"Riqfinpro",#N/A,FALSE,"Tran"}</definedName>
    <definedName name="hn" localSheetId="11">{"Riqfin97",#N/A,FALSE,"Tran";"Riqfinpro",#N/A,FALSE,"Tran"}</definedName>
    <definedName name="hn" localSheetId="1">{"Riqfin97",#N/A,FALSE,"Tran";"Riqfinpro",#N/A,FALSE,"Tran"}</definedName>
    <definedName name="hn">{"Riqfin97",#N/A,FALSE,"Tran";"Riqfinpro",#N/A,FALSE,"Tran"}</definedName>
    <definedName name="hpu" localSheetId="6">{"Tab1",#N/A,FALSE,"P";"Tab2",#N/A,FALSE,"P"}</definedName>
    <definedName name="hpu" localSheetId="8">{"Tab1",#N/A,FALSE,"P";"Tab2",#N/A,FALSE,"P"}</definedName>
    <definedName name="hpu" localSheetId="9">{"Tab1",#N/A,FALSE,"P";"Tab2",#N/A,FALSE,"P"}</definedName>
    <definedName name="hpu" localSheetId="11">{"Tab1",#N/A,FALSE,"P";"Tab2",#N/A,FALSE,"P"}</definedName>
    <definedName name="hpu" localSheetId="1">{"Tab1",#N/A,FALSE,"P";"Tab2",#N/A,FALSE,"P"}</definedName>
    <definedName name="hpu">{"Tab1",#N/A,FALSE,"P";"Tab2",#N/A,FALSE,"P"}</definedName>
    <definedName name="HTML_CodePage">1252</definedName>
    <definedName name="HTML_Control" localSheetId="6">{"'Resources'!$A$1:$W$34","'Balance Sheet'!$A$1:$W$58","'SFD'!$A$1:$J$52"}</definedName>
    <definedName name="HTML_Control" localSheetId="8">{"'Resources'!$A$1:$W$34","'Balance Sheet'!$A$1:$W$58","'SFD'!$A$1:$J$52"}</definedName>
    <definedName name="HTML_Control" localSheetId="9">{"'Resources'!$A$1:$W$34","'Balance Sheet'!$A$1:$W$58","'SFD'!$A$1:$J$52"}</definedName>
    <definedName name="HTML_Control" localSheetId="11">{"'Resources'!$A$1:$W$34","'Balance Sheet'!$A$1:$W$58","'SFD'!$A$1:$J$52"}</definedName>
    <definedName name="HTML_Control" localSheetId="1">{"'Resources'!$A$1:$W$34","'Balance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6">{"Tab1",#N/A,FALSE,"P";"Tab2",#N/A,FALSE,"P"}</definedName>
    <definedName name="hui" localSheetId="8">{"Tab1",#N/A,FALSE,"P";"Tab2",#N/A,FALSE,"P"}</definedName>
    <definedName name="hui" localSheetId="9">{"Tab1",#N/A,FALSE,"P";"Tab2",#N/A,FALSE,"P"}</definedName>
    <definedName name="hui" localSheetId="11">{"Tab1",#N/A,FALSE,"P";"Tab2",#N/A,FALSE,"P"}</definedName>
    <definedName name="hui" localSheetId="1">{"Tab1",#N/A,FALSE,"P";"Tab2",#N/A,FALSE,"P"}</definedName>
    <definedName name="hui">{"Tab1",#N/A,FALSE,"P";"Tab2",#N/A,FALSE,"P"}</definedName>
    <definedName name="huo" localSheetId="6">{"Tab1",#N/A,FALSE,"P";"Tab2",#N/A,FALSE,"P"}</definedName>
    <definedName name="huo" localSheetId="8">{"Tab1",#N/A,FALSE,"P";"Tab2",#N/A,FALSE,"P"}</definedName>
    <definedName name="huo" localSheetId="9">{"Tab1",#N/A,FALSE,"P";"Tab2",#N/A,FALSE,"P"}</definedName>
    <definedName name="huo" localSheetId="11">{"Tab1",#N/A,FALSE,"P";"Tab2",#N/A,FALSE,"P"}</definedName>
    <definedName name="huo" localSheetId="1">{"Tab1",#N/A,FALSE,"P";"Tab2",#N/A,FALSE,"P"}</definedName>
    <definedName name="huo">{"Tab1",#N/A,FALSE,"P";"Tab2",#N/A,FALSE,"P"}</definedName>
    <definedName name="I_Capitulo" localSheetId="1">[45]claves!$B$3:$B$11</definedName>
    <definedName name="I_Capitulo">[46]claves!$B$3:$B$11</definedName>
    <definedName name="I_G_Capitulo" localSheetId="1">[75]claves!$AQ$3:$AQ$18</definedName>
    <definedName name="I_G_Capitulo">[76]claves!$AQ$3:$AQ$18</definedName>
    <definedName name="I_IInuevo" localSheetId="1">[56]Claves!$AH$2:$AH$8</definedName>
    <definedName name="I_IInuevo">[57]Claves!$AH$2:$AH$8</definedName>
    <definedName name="ii" localSheetId="6">{"Tab1",#N/A,FALSE,"P";"Tab2",#N/A,FALSE,"P"}</definedName>
    <definedName name="ii" localSheetId="8">{"Tab1",#N/A,FALSE,"P";"Tab2",#N/A,FALSE,"P"}</definedName>
    <definedName name="ii" localSheetId="9">{"Tab1",#N/A,FALSE,"P";"Tab2",#N/A,FALSE,"P"}</definedName>
    <definedName name="ii" localSheetId="11">{"Tab1",#N/A,FALSE,"P";"Tab2",#N/A,FALSE,"P"}</definedName>
    <definedName name="ii" localSheetId="1">{"Tab1",#N/A,FALSE,"P";"Tab2",#N/A,FALSE,"P"}</definedName>
    <definedName name="ii">{"Tab1",#N/A,FALSE,"P";"Tab2",#N/A,FALSE,"P"}</definedName>
    <definedName name="ikjh" localSheetId="6">{"Riqfin97",#N/A,FALSE,"Tran";"Riqfinpro",#N/A,FALSE,"Tran"}</definedName>
    <definedName name="ikjh" localSheetId="8">{"Riqfin97",#N/A,FALSE,"Tran";"Riqfinpro",#N/A,FALSE,"Tran"}</definedName>
    <definedName name="ikjh" localSheetId="9">{"Riqfin97",#N/A,FALSE,"Tran";"Riqfinpro",#N/A,FALSE,"Tran"}</definedName>
    <definedName name="ikjh" localSheetId="11">{"Riqfin97",#N/A,FALSE,"Tran";"Riqfinpro",#N/A,FALSE,"Tran"}</definedName>
    <definedName name="ikjh" localSheetId="1">{"Riqfin97",#N/A,FALSE,"Tran";"Riqfinpro",#N/A,FALSE,"Tran"}</definedName>
    <definedName name="ikjh">{"Riqfin97",#N/A,FALSE,"Tran";"Riqfinpro",#N/A,FALSE,"Tran"}</definedName>
    <definedName name="ilo" localSheetId="6">{"Riqfin97",#N/A,FALSE,"Tran";"Riqfinpro",#N/A,FALSE,"Tran"}</definedName>
    <definedName name="ilo" localSheetId="8">{"Riqfin97",#N/A,FALSE,"Tran";"Riqfinpro",#N/A,FALSE,"Tran"}</definedName>
    <definedName name="ilo" localSheetId="9">{"Riqfin97",#N/A,FALSE,"Tran";"Riqfinpro",#N/A,FALSE,"Tran"}</definedName>
    <definedName name="ilo" localSheetId="11">{"Riqfin97",#N/A,FALSE,"Tran";"Riqfinpro",#N/A,FALSE,"Tran"}</definedName>
    <definedName name="ilo" localSheetId="1">{"Riqfin97",#N/A,FALSE,"Tran";"Riqfinpro",#N/A,FALSE,"Tran"}</definedName>
    <definedName name="ilo">{"Riqfin97",#N/A,FALSE,"Tran";"Riqfinpro",#N/A,FALSE,"Tran"}</definedName>
    <definedName name="ilu" localSheetId="6">{"Riqfin97",#N/A,FALSE,"Tran";"Riqfinpro",#N/A,FALSE,"Tran"}</definedName>
    <definedName name="ilu" localSheetId="8">{"Riqfin97",#N/A,FALSE,"Tran";"Riqfinpro",#N/A,FALSE,"Tran"}</definedName>
    <definedName name="ilu" localSheetId="9">{"Riqfin97",#N/A,FALSE,"Tran";"Riqfinpro",#N/A,FALSE,"Tran"}</definedName>
    <definedName name="ilu" localSheetId="11">{"Riqfin97",#N/A,FALSE,"Tran";"Riqfinpro",#N/A,FALSE,"Tran"}</definedName>
    <definedName name="ilu" localSheetId="1">{"Riqfin97",#N/A,FALSE,"Tran";"Riqfinpro",#N/A,FALSE,"Tran"}</definedName>
    <definedName name="ilu">{"Riqfin97",#N/A,FALSE,"Tran";"Riqfinpro",#N/A,FALSE,"Tran"}</definedName>
    <definedName name="indigo">#N/A</definedName>
    <definedName name="INIT" localSheetId="6">#REF!</definedName>
    <definedName name="INIT" localSheetId="8">#REF!</definedName>
    <definedName name="INIT" localSheetId="9">#REF!</definedName>
    <definedName name="INIT" localSheetId="11">#REF!</definedName>
    <definedName name="INIT" localSheetId="1">#REF!</definedName>
    <definedName name="INIT">#REF!</definedName>
    <definedName name="input_in" localSheetId="6">{"TRADE_COMP",#N/A,FALSE,"TAB23APP";"BOP",#N/A,FALSE,"TAB6";"DOT",#N/A,FALSE,"TAB24APP";"EXTDEBT",#N/A,FALSE,"TAB25APP"}</definedName>
    <definedName name="input_in" localSheetId="8">{"TRADE_COMP",#N/A,FALSE,"TAB23APP";"BOP",#N/A,FALSE,"TAB6";"DOT",#N/A,FALSE,"TAB24APP";"EXTDEBT",#N/A,FALSE,"TAB25APP"}</definedName>
    <definedName name="input_in" localSheetId="9">{"TRADE_COMP",#N/A,FALSE,"TAB23APP";"BOP",#N/A,FALSE,"TAB6";"DOT",#N/A,FALSE,"TAB24APP";"EXTDEBT",#N/A,FALSE,"TAB25APP"}</definedName>
    <definedName name="input_in" localSheetId="11">{"TRADE_COMP",#N/A,FALSE,"TAB23APP";"BOP",#N/A,FALSE,"TAB6";"DOT",#N/A,FALSE,"TAB24APP";"EXTDEBT",#N/A,FALSE,"TAB25APP"}</definedName>
    <definedName name="input_in" localSheetId="1">{"TRADE_COMP",#N/A,FALSE,"TAB23APP";"BOP",#N/A,FALSE,"TAB6";"DOT",#N/A,FALSE,"TAB24APP";"EXTDEBT",#N/A,FALSE,"TAB25APP"}</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 localSheetId="6">{#N/A,#N/A,FALSE,"DOC";"TB_28",#N/A,FALSE,"FITB_28";"TB_91",#N/A,FALSE,"FITB_91";"TB_182",#N/A,FALSE,"FITB_182";"TB_273",#N/A,FALSE,"FITB_273";"TB_364",#N/A,FALSE,"FITB_364 ";"SUMMARY",#N/A,FALSE,"Summary"}</definedName>
    <definedName name="jgukg" localSheetId="8">{#N/A,#N/A,FALSE,"DOC";"TB_28",#N/A,FALSE,"FITB_28";"TB_91",#N/A,FALSE,"FITB_91";"TB_182",#N/A,FALSE,"FITB_182";"TB_273",#N/A,FALSE,"FITB_273";"TB_364",#N/A,FALSE,"FITB_364 ";"SUMMARY",#N/A,FALSE,"Summary"}</definedName>
    <definedName name="jgukg" localSheetId="9">{#N/A,#N/A,FALSE,"DOC";"TB_28",#N/A,FALSE,"FITB_28";"TB_91",#N/A,FALSE,"FITB_91";"TB_182",#N/A,FALSE,"FITB_182";"TB_273",#N/A,FALSE,"FITB_273";"TB_364",#N/A,FALSE,"FITB_364 ";"SUMMARY",#N/A,FALSE,"Summary"}</definedName>
    <definedName name="jgukg" localSheetId="11">{#N/A,#N/A,FALSE,"DOC";"TB_28",#N/A,FALSE,"FITB_28";"TB_91",#N/A,FALSE,"FITB_91";"TB_182",#N/A,FALSE,"FITB_182";"TB_273",#N/A,FALSE,"FITB_273";"TB_364",#N/A,FALSE,"FITB_364 ";"SUMMARY",#N/A,FALSE,"Summary"}</definedName>
    <definedName name="jgukg" localSheetId="1">{#N/A,#N/A,FALSE,"DOC";"TB_28",#N/A,FALSE,"FITB_28";"TB_91",#N/A,FALSE,"FITB_91";"TB_182",#N/A,FALSE,"FITB_182";"TB_273",#N/A,FALSE,"FITB_273";"TB_364",#N/A,FALSE,"FITB_364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6">{"MONA",#N/A,FALSE,"S"}</definedName>
    <definedName name="jhgf" localSheetId="8">{"MONA",#N/A,FALSE,"S"}</definedName>
    <definedName name="jhgf" localSheetId="9">{"MONA",#N/A,FALSE,"S"}</definedName>
    <definedName name="jhgf" localSheetId="11">{"MONA",#N/A,FALSE,"S"}</definedName>
    <definedName name="jhgf" localSheetId="1">{"MONA",#N/A,FALSE,"S"}</definedName>
    <definedName name="jhgf">{"MONA",#N/A,FALSE,"S"}</definedName>
    <definedName name="jj" localSheetId="7" hidden="1">[80]FOMENTO!#REF!</definedName>
    <definedName name="jj" localSheetId="8" hidden="1">[80]FOMENTO!#REF!</definedName>
    <definedName name="jj" localSheetId="11" hidden="1">[80]FOMENTO!#REF!</definedName>
    <definedName name="jj" localSheetId="2" hidden="1">[14]FOMENTO!#REF!</definedName>
    <definedName name="jj" localSheetId="3" hidden="1">[14]FOMENTO!#REF!</definedName>
    <definedName name="jj" localSheetId="5" hidden="1">[14]FOMENTO!#REF!</definedName>
    <definedName name="jj" localSheetId="4" hidden="1">[14]FOMENTO!#REF!</definedName>
    <definedName name="jj" localSheetId="1" hidden="1">[14]FOMENTO!#REF!</definedName>
    <definedName name="jj" hidden="1">[14]FOMENTO!#REF!</definedName>
    <definedName name="jjj" localSheetId="8">[81]M!#REF!</definedName>
    <definedName name="jjj" localSheetId="1">[81]M!#REF!</definedName>
    <definedName name="jjj">[81]M!#REF!</definedName>
    <definedName name="jjjj" localSheetId="12">#REF!</definedName>
    <definedName name="jjjj" localSheetId="6">#REF!</definedName>
    <definedName name="jjjj" localSheetId="7">#REF!</definedName>
    <definedName name="jjjj" localSheetId="8">#REF!</definedName>
    <definedName name="jjjj" localSheetId="9">#REF!</definedName>
    <definedName name="jjjj" localSheetId="11">#REF!</definedName>
    <definedName name="jjjj" localSheetId="2">#REF!</definedName>
    <definedName name="jjjj" localSheetId="3">#REF!</definedName>
    <definedName name="jjjj" localSheetId="5">#REF!</definedName>
    <definedName name="jjjj" localSheetId="4">#REF!</definedName>
    <definedName name="jjjj">#REF!</definedName>
    <definedName name="jjjjjj" localSheetId="6">'[78]J(Priv.Cap)'!#REF!</definedName>
    <definedName name="jjjjjj" localSheetId="8">'[78]J(Priv.Cap)'!#REF!</definedName>
    <definedName name="jjjjjj" localSheetId="9">'[78]J(Priv.Cap)'!#REF!</definedName>
    <definedName name="jjjjjj" localSheetId="11">'[78]J(Priv.Cap)'!#REF!</definedName>
    <definedName name="jjjjjj" localSheetId="1">'[78]J(Priv.Cap)'!#REF!</definedName>
    <definedName name="jjjjjj">'[78]J(Priv.Cap)'!#REF!</definedName>
    <definedName name="jkbjkb" localSheetId="6">{"DEPOSITS",#N/A,FALSE,"COMML_MON";"LOANS",#N/A,FALSE,"COMML_MON"}</definedName>
    <definedName name="jkbjkb" localSheetId="8">{"DEPOSITS",#N/A,FALSE,"COMML_MON";"LOANS",#N/A,FALSE,"COMML_MON"}</definedName>
    <definedName name="jkbjkb" localSheetId="9">{"DEPOSITS",#N/A,FALSE,"COMML_MON";"LOANS",#N/A,FALSE,"COMML_MON"}</definedName>
    <definedName name="jkbjkb" localSheetId="11">{"DEPOSITS",#N/A,FALSE,"COMML_MON";"LOANS",#N/A,FALSE,"COMML_MON"}</definedName>
    <definedName name="jkbjkb" localSheetId="1">{"DEPOSITS",#N/A,FALSE,"COMML_MON";"LOANS",#N/A,FALSE,"COMML_MON"}</definedName>
    <definedName name="jkbjkb">{"DEPOSITS",#N/A,FALSE,"COMML_MON";"LOANS",#N/A,FALSE,"COMML_MON"}</definedName>
    <definedName name="ju" localSheetId="6">{#N/A,#N/A,FALSE,"slvsrtb1";#N/A,#N/A,FALSE,"slvsrtb2";#N/A,#N/A,FALSE,"slvsrtb3";#N/A,#N/A,FALSE,"slvsrtb4";#N/A,#N/A,FALSE,"slvsrtb5";#N/A,#N/A,FALSE,"slvsrtb6";#N/A,#N/A,FALSE,"slvsrtb7";#N/A,#N/A,FALSE,"slvsrtb8";#N/A,#N/A,FALSE,"slvsrtb9";#N/A,#N/A,FALSE,"slvsrtb10";#N/A,#N/A,FALSE,"slvsrtb12"}</definedName>
    <definedName name="ju" localSheetId="8">{#N/A,#N/A,FALSE,"slvsrtb1";#N/A,#N/A,FALSE,"slvsrtb2";#N/A,#N/A,FALSE,"slvsrtb3";#N/A,#N/A,FALSE,"slvsrtb4";#N/A,#N/A,FALSE,"slvsrtb5";#N/A,#N/A,FALSE,"slvsrtb6";#N/A,#N/A,FALSE,"slvsrtb7";#N/A,#N/A,FALSE,"slvsrtb8";#N/A,#N/A,FALSE,"slvsrtb9";#N/A,#N/A,FALSE,"slvsrtb10";#N/A,#N/A,FALSE,"slvsrtb12"}</definedName>
    <definedName name="ju" localSheetId="9">{#N/A,#N/A,FALSE,"slvsrtb1";#N/A,#N/A,FALSE,"slvsrtb2";#N/A,#N/A,FALSE,"slvsrtb3";#N/A,#N/A,FALSE,"slvsrtb4";#N/A,#N/A,FALSE,"slvsrtb5";#N/A,#N/A,FALSE,"slvsrtb6";#N/A,#N/A,FALSE,"slvsrtb7";#N/A,#N/A,FALSE,"slvsrtb8";#N/A,#N/A,FALSE,"slvsrtb9";#N/A,#N/A,FALSE,"slvsrtb10";#N/A,#N/A,FALSE,"slvsrtb12"}</definedName>
    <definedName name="ju" localSheetId="11">{#N/A,#N/A,FALSE,"slvsrtb1";#N/A,#N/A,FALSE,"slvsrtb2";#N/A,#N/A,FALSE,"slvsrtb3";#N/A,#N/A,FALSE,"slvsrtb4";#N/A,#N/A,FALSE,"slvsrtb5";#N/A,#N/A,FALSE,"slvsrtb6";#N/A,#N/A,FALSE,"slvsrtb7";#N/A,#N/A,FALSE,"slvsrtb8";#N/A,#N/A,FALSE,"slvsrtb9";#N/A,#N/A,FALSE,"slvsrtb10";#N/A,#N/A,FALSE,"slvsrtb12"}</definedName>
    <definedName name="ju" localSheetId="1">{#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6">{"Riqfin97",#N/A,FALSE,"Tran";"Riqfinpro",#N/A,FALSE,"Tran"}</definedName>
    <definedName name="jui" localSheetId="8">{"Riqfin97",#N/A,FALSE,"Tran";"Riqfinpro",#N/A,FALSE,"Tran"}</definedName>
    <definedName name="jui" localSheetId="9">{"Riqfin97",#N/A,FALSE,"Tran";"Riqfinpro",#N/A,FALSE,"Tran"}</definedName>
    <definedName name="jui" localSheetId="11">{"Riqfin97",#N/A,FALSE,"Tran";"Riqfinpro",#N/A,FALSE,"Tran"}</definedName>
    <definedName name="jui" localSheetId="1">{"Riqfin97",#N/A,FALSE,"Tran";"Riqfinpro",#N/A,FALSE,"Tran"}</definedName>
    <definedName name="jui">{"Riqfin97",#N/A,FALSE,"Tran";"Riqfinpro",#N/A,FALSE,"Tran"}</definedName>
    <definedName name="juy" localSheetId="6">{"Tab1",#N/A,FALSE,"P";"Tab2",#N/A,FALSE,"P"}</definedName>
    <definedName name="juy" localSheetId="8">{"Tab1",#N/A,FALSE,"P";"Tab2",#N/A,FALSE,"P"}</definedName>
    <definedName name="juy" localSheetId="9">{"Tab1",#N/A,FALSE,"P";"Tab2",#N/A,FALSE,"P"}</definedName>
    <definedName name="juy" localSheetId="11">{"Tab1",#N/A,FALSE,"P";"Tab2",#N/A,FALSE,"P"}</definedName>
    <definedName name="juy" localSheetId="1">{"Tab1",#N/A,FALSE,"P";"Tab2",#N/A,FALSE,"P"}</definedName>
    <definedName name="juy">{"Tab1",#N/A,FALSE,"P";"Tab2",#N/A,FALSE,"P"}</definedName>
    <definedName name="k" localSheetId="6">{"Riqfin97",#N/A,FALSE,"Tran";"Riqfinpro",#N/A,FALSE,"Tran"}</definedName>
    <definedName name="k" localSheetId="8">{"Riqfin97",#N/A,FALSE,"Tran";"Riqfinpro",#N/A,FALSE,"Tran"}</definedName>
    <definedName name="k" localSheetId="9">{"Riqfin97",#N/A,FALSE,"Tran";"Riqfinpro",#N/A,FALSE,"Tran"}</definedName>
    <definedName name="k" localSheetId="11">{"Riqfin97",#N/A,FALSE,"Tran";"Riqfinpro",#N/A,FALSE,"Tran"}</definedName>
    <definedName name="k" localSheetId="1">{"Riqfin97",#N/A,FALSE,"Tran";"Riqfinpro",#N/A,FALSE,"Tran"}</definedName>
    <definedName name="k">{"Riqfin97",#N/A,FALSE,"Tran";"Riqfinpro",#N/A,FALSE,"Tran"}</definedName>
    <definedName name="kb" localSheetId="6">{"Riqfin97",#N/A,FALSE,"Tran";"Riqfinpro",#N/A,FALSE,"Tran"}</definedName>
    <definedName name="kb" localSheetId="8">{"Riqfin97",#N/A,FALSE,"Tran";"Riqfinpro",#N/A,FALSE,"Tran"}</definedName>
    <definedName name="kb" localSheetId="9">{"Riqfin97",#N/A,FALSE,"Tran";"Riqfinpro",#N/A,FALSE,"Tran"}</definedName>
    <definedName name="kb" localSheetId="11">{"Riqfin97",#N/A,FALSE,"Tran";"Riqfinpro",#N/A,FALSE,"Tran"}</definedName>
    <definedName name="kb" localSheetId="1">{"Riqfin97",#N/A,FALSE,"Tran";"Riqfinpro",#N/A,FALSE,"Tran"}</definedName>
    <definedName name="kb">{"Riqfin97",#N/A,FALSE,"Tran";"Riqfinpro",#N/A,FALSE,"Tran"}</definedName>
    <definedName name="kio" localSheetId="6">{"Tab1",#N/A,FALSE,"P";"Tab2",#N/A,FALSE,"P"}</definedName>
    <definedName name="kio" localSheetId="8">{"Tab1",#N/A,FALSE,"P";"Tab2",#N/A,FALSE,"P"}</definedName>
    <definedName name="kio" localSheetId="9">{"Tab1",#N/A,FALSE,"P";"Tab2",#N/A,FALSE,"P"}</definedName>
    <definedName name="kio" localSheetId="11">{"Tab1",#N/A,FALSE,"P";"Tab2",#N/A,FALSE,"P"}</definedName>
    <definedName name="kio" localSheetId="1">{"Tab1",#N/A,FALSE,"P";"Tab2",#N/A,FALSE,"P"}</definedName>
    <definedName name="kio">{"Tab1",#N/A,FALSE,"P";"Tab2",#N/A,FALSE,"P"}</definedName>
    <definedName name="kiu" localSheetId="6">{"Riqfin97",#N/A,FALSE,"Tran";"Riqfinpro",#N/A,FALSE,"Tran"}</definedName>
    <definedName name="kiu" localSheetId="8">{"Riqfin97",#N/A,FALSE,"Tran";"Riqfinpro",#N/A,FALSE,"Tran"}</definedName>
    <definedName name="kiu" localSheetId="9">{"Riqfin97",#N/A,FALSE,"Tran";"Riqfinpro",#N/A,FALSE,"Tran"}</definedName>
    <definedName name="kiu" localSheetId="11">{"Riqfin97",#N/A,FALSE,"Tran";"Riqfinpro",#N/A,FALSE,"Tran"}</definedName>
    <definedName name="kiu" localSheetId="1">{"Riqfin97",#N/A,FALSE,"Tran";"Riqfinpro",#N/A,FALSE,"Tran"}</definedName>
    <definedName name="kiu">{"Riqfin97",#N/A,FALSE,"Tran";"Riqfinpro",#N/A,FALSE,"Tran"}</definedName>
    <definedName name="kjas" localSheetId="6">{"Riqfin97",#N/A,FALSE,"Tran";"Riqfinpro",#N/A,FALSE,"Tran"}</definedName>
    <definedName name="kjas" localSheetId="8">{"Riqfin97",#N/A,FALSE,"Tran";"Riqfinpro",#N/A,FALSE,"Tran"}</definedName>
    <definedName name="kjas" localSheetId="9">{"Riqfin97",#N/A,FALSE,"Tran";"Riqfinpro",#N/A,FALSE,"Tran"}</definedName>
    <definedName name="kjas" localSheetId="11">{"Riqfin97",#N/A,FALSE,"Tran";"Riqfinpro",#N/A,FALSE,"Tran"}</definedName>
    <definedName name="kjas" localSheetId="1">{"Riqfin97",#N/A,FALSE,"Tran";"Riqfinpro",#N/A,FALSE,"Tran"}</definedName>
    <definedName name="kjas">{"Riqfin97",#N/A,FALSE,"Tran";"Riqfinpro",#N/A,FALSE,"Tran"}</definedName>
    <definedName name="kjg" localSheetId="6">{#N/A,#N/A,FALSE,"SimInp1";#N/A,#N/A,FALSE,"SimInp2";#N/A,#N/A,FALSE,"SimOut1";#N/A,#N/A,FALSE,"SimOut2";#N/A,#N/A,FALSE,"SimOut3";#N/A,#N/A,FALSE,"SimOut4";#N/A,#N/A,FALSE,"SimOut5"}</definedName>
    <definedName name="kjg" localSheetId="8">{#N/A,#N/A,FALSE,"SimInp1";#N/A,#N/A,FALSE,"SimInp2";#N/A,#N/A,FALSE,"SimOut1";#N/A,#N/A,FALSE,"SimOut2";#N/A,#N/A,FALSE,"SimOut3";#N/A,#N/A,FALSE,"SimOut4";#N/A,#N/A,FALSE,"SimOut5"}</definedName>
    <definedName name="kjg" localSheetId="9">{#N/A,#N/A,FALSE,"SimInp1";#N/A,#N/A,FALSE,"SimInp2";#N/A,#N/A,FALSE,"SimOut1";#N/A,#N/A,FALSE,"SimOut2";#N/A,#N/A,FALSE,"SimOut3";#N/A,#N/A,FALSE,"SimOut4";#N/A,#N/A,FALSE,"SimOut5"}</definedName>
    <definedName name="kjg" localSheetId="11">{#N/A,#N/A,FALSE,"SimInp1";#N/A,#N/A,FALSE,"SimInp2";#N/A,#N/A,FALSE,"SimOut1";#N/A,#N/A,FALSE,"SimOut2";#N/A,#N/A,FALSE,"SimOut3";#N/A,#N/A,FALSE,"SimOut4";#N/A,#N/A,FALSE,"SimOut5"}</definedName>
    <definedName name="kjg" localSheetId="1">{#N/A,#N/A,FALSE,"SimInp1";#N/A,#N/A,FALSE,"SimInp2";#N/A,#N/A,FALSE,"SimOut1";#N/A,#N/A,FALSE,"SimOut2";#N/A,#N/A,FALSE,"SimOut3";#N/A,#N/A,FALSE,"SimOut4";#N/A,#N/A,FALSE,"SimOut5"}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6">{"BOP_TAB",#N/A,FALSE,"N";"MIDTERM_TAB",#N/A,FALSE,"O";"FUND_CRED",#N/A,FALSE,"P";"DEBT_TAB1",#N/A,FALSE,"Q";"DEBT_TAB2",#N/A,FALSE,"Q";"FORFIN_TAB1",#N/A,FALSE,"R";"FORFIN_TAB2",#N/A,FALSE,"R";"BOP_ANALY",#N/A,FALSE,"U"}</definedName>
    <definedName name="kjhg" localSheetId="8">{"BOP_TAB",#N/A,FALSE,"N";"MIDTERM_TAB",#N/A,FALSE,"O";"FUND_CRED",#N/A,FALSE,"P";"DEBT_TAB1",#N/A,FALSE,"Q";"DEBT_TAB2",#N/A,FALSE,"Q";"FORFIN_TAB1",#N/A,FALSE,"R";"FORFIN_TAB2",#N/A,FALSE,"R";"BOP_ANALY",#N/A,FALSE,"U"}</definedName>
    <definedName name="kjhg" localSheetId="9">{"BOP_TAB",#N/A,FALSE,"N";"MIDTERM_TAB",#N/A,FALSE,"O";"FUND_CRED",#N/A,FALSE,"P";"DEBT_TAB1",#N/A,FALSE,"Q";"DEBT_TAB2",#N/A,FALSE,"Q";"FORFIN_TAB1",#N/A,FALSE,"R";"FORFIN_TAB2",#N/A,FALSE,"R";"BOP_ANALY",#N/A,FALSE,"U"}</definedName>
    <definedName name="kjhg" localSheetId="11">{"BOP_TAB",#N/A,FALSE,"N";"MIDTERM_TAB",#N/A,FALSE,"O";"FUND_CRED",#N/A,FALSE,"P";"DEBT_TAB1",#N/A,FALSE,"Q";"DEBT_TAB2",#N/A,FALSE,"Q";"FORFIN_TAB1",#N/A,FALSE,"R";"FORFIN_TAB2",#N/A,FALSE,"R";"BOP_ANALY",#N/A,FALSE,"U"}</definedName>
    <definedName name="kjhg" localSheetId="1">{"BOP_TAB",#N/A,FALSE,"N";"MIDTERM_TAB",#N/A,FALSE,"O";"FUND_CRED",#N/A,FALSE,"P";"DEBT_TAB1",#N/A,FALSE,"Q";"DEBT_TAB2",#N/A,FALSE,"Q";"FORFIN_TAB1",#N/A,FALSE,"R";"FORFIN_TAB2",#N/A,FALSE,"R";"BOP_ANALY",#N/A,FALSE,"U"}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6">{"Main Economic Indicators",#N/A,FALSE,"C"}</definedName>
    <definedName name="kjkj" localSheetId="8">{"Main Economic Indicators",#N/A,FALSE,"C"}</definedName>
    <definedName name="kjkj" localSheetId="9">{"Main Economic Indicators",#N/A,FALSE,"C"}</definedName>
    <definedName name="kjkj" localSheetId="11">{"Main Economic Indicators",#N/A,FALSE,"C"}</definedName>
    <definedName name="kjkj" localSheetId="1">{"Main Economic Indicators",#N/A,FALSE,"C"}</definedName>
    <definedName name="kjkj">{"Main Economic Indicators",#N/A,FALSE,"C"}</definedName>
    <definedName name="kk" localSheetId="12">[42]PENSION!#REF!</definedName>
    <definedName name="kk" localSheetId="7">[42]PENSION!#REF!</definedName>
    <definedName name="kk" localSheetId="8">[42]PENSION!#REF!</definedName>
    <definedName name="kk" localSheetId="2">[42]PENSION!#REF!</definedName>
    <definedName name="kk" localSheetId="3">[42]PENSION!#REF!</definedName>
    <definedName name="kk" localSheetId="5">[42]PENSION!#REF!</definedName>
    <definedName name="kk" localSheetId="4">[42]PENSION!#REF!</definedName>
    <definedName name="kk" localSheetId="1">[42]PENSION!#REF!</definedName>
    <definedName name="kk">[42]PENSION!#REF!</definedName>
    <definedName name="kkk" localSheetId="6">{"Tab1",#N/A,FALSE,"P";"Tab2",#N/A,FALSE,"P"}</definedName>
    <definedName name="kkk" localSheetId="8">{"Tab1",#N/A,FALSE,"P";"Tab2",#N/A,FALSE,"P"}</definedName>
    <definedName name="kkk" localSheetId="9">{"Tab1",#N/A,FALSE,"P";"Tab2",#N/A,FALSE,"P"}</definedName>
    <definedName name="kkk" localSheetId="11">{"Tab1",#N/A,FALSE,"P";"Tab2",#N/A,FALSE,"P"}</definedName>
    <definedName name="kkk" localSheetId="1">{"Tab1",#N/A,FALSE,"P";"Tab2",#N/A,FALSE,"P"}</definedName>
    <definedName name="kkk">{"Tab1",#N/A,FALSE,"P";"Tab2",#N/A,FALSE,"P"}</definedName>
    <definedName name="kkkk" localSheetId="8">[82]M!#REF!</definedName>
    <definedName name="kkkk" localSheetId="1">[82]M!#REF!</definedName>
    <definedName name="kkkk">[82]M!#REF!</definedName>
    <definedName name="kkkkk" localSheetId="8">'[83]J(Priv.Cap)'!#REF!</definedName>
    <definedName name="kkkkk" localSheetId="1">'[84]J(Priv.Cap)'!#REF!</definedName>
    <definedName name="kkkkk">'[83]J(Priv.Cap)'!#REF!</definedName>
    <definedName name="kl" localSheetId="6">{"Riqfin97",#N/A,FALSE,"Tran";"Riqfinpro",#N/A,FALSE,"Tran"}</definedName>
    <definedName name="kl" localSheetId="8">{"Riqfin97",#N/A,FALSE,"Tran";"Riqfinpro",#N/A,FALSE,"Tran"}</definedName>
    <definedName name="kl" localSheetId="9">{"Riqfin97",#N/A,FALSE,"Tran";"Riqfinpro",#N/A,FALSE,"Tran"}</definedName>
    <definedName name="kl" localSheetId="11">{"Riqfin97",#N/A,FALSE,"Tran";"Riqfinpro",#N/A,FALSE,"Tran"}</definedName>
    <definedName name="kl" localSheetId="1">{"Riqfin97",#N/A,FALSE,"Tran";"Riqfinpro",#N/A,FALSE,"Tran"}</definedName>
    <definedName name="kl">{"Riqfin97",#N/A,FALSE,"Tran";"Riqfinpro",#N/A,FALSE,"Tran"}</definedName>
    <definedName name="kljlkh" localSheetId="6">{"TRADE_COMP",#N/A,FALSE,"TAB23APP";"BOP",#N/A,FALSE,"TAB6";"DOT",#N/A,FALSE,"TAB24APP";"EXTDEBT",#N/A,FALSE,"TAB25APP"}</definedName>
    <definedName name="kljlkh" localSheetId="8">{"TRADE_COMP",#N/A,FALSE,"TAB23APP";"BOP",#N/A,FALSE,"TAB6";"DOT",#N/A,FALSE,"TAB24APP";"EXTDEBT",#N/A,FALSE,"TAB25APP"}</definedName>
    <definedName name="kljlkh" localSheetId="9">{"TRADE_COMP",#N/A,FALSE,"TAB23APP";"BOP",#N/A,FALSE,"TAB6";"DOT",#N/A,FALSE,"TAB24APP";"EXTDEBT",#N/A,FALSE,"TAB25APP"}</definedName>
    <definedName name="kljlkh" localSheetId="11">{"TRADE_COMP",#N/A,FALSE,"TAB23APP";"BOP",#N/A,FALSE,"TAB6";"DOT",#N/A,FALSE,"TAB24APP";"EXTDEBT",#N/A,FALSE,"TAB25APP"}</definedName>
    <definedName name="kljlkh" localSheetId="1">{"TRADE_COMP",#N/A,FALSE,"TAB23APP";"BOP",#N/A,FALSE,"TAB6";"DOT",#N/A,FALSE,"TAB24APP";"EXTDEBT",#N/A,FALSE,"TAB25APP"}</definedName>
    <definedName name="kljlkh">{"TRADE_COMP",#N/A,FALSE,"TAB23APP";"BOP",#N/A,FALSE,"TAB6";"DOT",#N/A,FALSE,"TAB24APP";"EXTDEBT",#N/A,FALSE,"TAB25APP"}</definedName>
    <definedName name="km" localSheetId="6">{"Tab1",#N/A,FALSE,"P";"Tab2",#N/A,FALSE,"P"}</definedName>
    <definedName name="km" localSheetId="8">{"Tab1",#N/A,FALSE,"P";"Tab2",#N/A,FALSE,"P"}</definedName>
    <definedName name="km" localSheetId="9">{"Tab1",#N/A,FALSE,"P";"Tab2",#N/A,FALSE,"P"}</definedName>
    <definedName name="km" localSheetId="11">{"Tab1",#N/A,FALSE,"P";"Tab2",#N/A,FALSE,"P"}</definedName>
    <definedName name="km" localSheetId="1">{"Tab1",#N/A,FALSE,"P";"Tab2",#N/A,FALSE,"P"}</definedName>
    <definedName name="km">{"Tab1",#N/A,FALSE,"P";"Tab2",#N/A,FALSE,"P"}</definedName>
    <definedName name="kol" localSheetId="6">#REF!</definedName>
    <definedName name="kol" localSheetId="8">#REF!</definedName>
    <definedName name="kol" localSheetId="9">#REF!</definedName>
    <definedName name="kol" localSheetId="11">#REF!</definedName>
    <definedName name="kol">#REF!</definedName>
    <definedName name="kossi" localSheetId="6">'[19]Dep fonct'!#REF!</definedName>
    <definedName name="kossi" localSheetId="8">'[19]Dep fonct'!#REF!</definedName>
    <definedName name="kossi" localSheetId="9">'[19]Dep fonct'!#REF!</definedName>
    <definedName name="kossi" localSheetId="11">'[19]Dep fonct'!#REF!</definedName>
    <definedName name="kossi" localSheetId="1">'[19]Dep fonct'!#REF!</definedName>
    <definedName name="kossi">'[19]Dep fonct'!#REF!</definedName>
    <definedName name="l" localSheetId="6">#REF!</definedName>
    <definedName name="l" localSheetId="8">#REF!</definedName>
    <definedName name="l" localSheetId="9">#REF!</definedName>
    <definedName name="l" localSheetId="11">#REF!</definedName>
    <definedName name="l">#REF!</definedName>
    <definedName name="LEAP" localSheetId="6">#REF!</definedName>
    <definedName name="LEAP" localSheetId="8">#REF!</definedName>
    <definedName name="LEAP" localSheetId="11">#REF!</definedName>
    <definedName name="LEAP">#REF!</definedName>
    <definedName name="lita">#N/A</definedName>
    <definedName name="lkjh" localSheetId="6">{"Riqfin97",#N/A,FALSE,"Tran";"Riqfinpro",#N/A,FALSE,"Tran"}</definedName>
    <definedName name="lkjh" localSheetId="8">{"Riqfin97",#N/A,FALSE,"Tran";"Riqfinpro",#N/A,FALSE,"Tran"}</definedName>
    <definedName name="lkjh" localSheetId="9">{"Riqfin97",#N/A,FALSE,"Tran";"Riqfinpro",#N/A,FALSE,"Tran"}</definedName>
    <definedName name="lkjh" localSheetId="11">{"Riqfin97",#N/A,FALSE,"Tran";"Riqfinpro",#N/A,FALSE,"Tran"}</definedName>
    <definedName name="lkjh" localSheetId="1">{"Riqfin97",#N/A,FALSE,"Tran";"Riqfinpro",#N/A,FALSE,"Tran"}</definedName>
    <definedName name="lkjh">{"Riqfin97",#N/A,FALSE,"Tran";"Riqfinpro",#N/A,FALSE,"Tran"}</definedName>
    <definedName name="ll" localSheetId="6">{"Tab1",#N/A,FALSE,"P";"Tab2",#N/A,FALSE,"P"}</definedName>
    <definedName name="ll" localSheetId="8">{"Tab1",#N/A,FALSE,"P";"Tab2",#N/A,FALSE,"P"}</definedName>
    <definedName name="ll" localSheetId="9">{"Tab1",#N/A,FALSE,"P";"Tab2",#N/A,FALSE,"P"}</definedName>
    <definedName name="ll" localSheetId="11">{"Tab1",#N/A,FALSE,"P";"Tab2",#N/A,FALSE,"P"}</definedName>
    <definedName name="ll" localSheetId="1">{"Tab1",#N/A,FALSE,"P";"Tab2",#N/A,FALSE,"P"}</definedName>
    <definedName name="ll">{"Tab1",#N/A,FALSE,"P";"Tab2",#N/A,FALSE,"P"}</definedName>
    <definedName name="lll" localSheetId="6">{"Riqfin97",#N/A,FALSE,"Tran";"Riqfinpro",#N/A,FALSE,"Tran"}</definedName>
    <definedName name="lll" localSheetId="8">{"Riqfin97",#N/A,FALSE,"Tran";"Riqfinpro",#N/A,FALSE,"Tran"}</definedName>
    <definedName name="lll" localSheetId="9">{"Riqfin97",#N/A,FALSE,"Tran";"Riqfinpro",#N/A,FALSE,"Tran"}</definedName>
    <definedName name="lll" localSheetId="11">{"Riqfin97",#N/A,FALSE,"Tran";"Riqfinpro",#N/A,FALSE,"Tran"}</definedName>
    <definedName name="lll" localSheetId="1">{"Riqfin97",#N/A,FALSE,"Tran";"Riqfinpro",#N/A,FALSE,"Tran"}</definedName>
    <definedName name="lll">{"Riqfin97",#N/A,FALSE,"Tran";"Riqfinpro",#N/A,FALSE,"Tran"}</definedName>
    <definedName name="llll" localSheetId="8">[81]M!#REF!</definedName>
    <definedName name="llll" localSheetId="1">[81]M!#REF!</definedName>
    <definedName name="llll">[81]M!#REF!</definedName>
    <definedName name="lllll" localSheetId="6">{"Tab1",#N/A,FALSE,"P";"Tab2",#N/A,FALSE,"P"}</definedName>
    <definedName name="lllll" localSheetId="8">{"Tab1",#N/A,FALSE,"P";"Tab2",#N/A,FALSE,"P"}</definedName>
    <definedName name="lllll" localSheetId="9">{"Tab1",#N/A,FALSE,"P";"Tab2",#N/A,FALSE,"P"}</definedName>
    <definedName name="lllll" localSheetId="11">{"Tab1",#N/A,FALSE,"P";"Tab2",#N/A,FALSE,"P"}</definedName>
    <definedName name="lllll" localSheetId="1">{"Tab1",#N/A,FALSE,"P";"Tab2",#N/A,FALSE,"P"}</definedName>
    <definedName name="lllll">{"Tab1",#N/A,FALSE,"P";"Tab2",#N/A,FALSE,"P"}</definedName>
    <definedName name="llllll" localSheetId="6">{"Minpmon",#N/A,FALSE,"Monthinput"}</definedName>
    <definedName name="llllll" localSheetId="8">{"Minpmon",#N/A,FALSE,"Monthinput"}</definedName>
    <definedName name="llllll" localSheetId="9">{"Minpmon",#N/A,FALSE,"Monthinput"}</definedName>
    <definedName name="llllll" localSheetId="11">{"Minpmon",#N/A,FALSE,"Monthinput"}</definedName>
    <definedName name="llllll" localSheetId="1">{"Minpmon",#N/A,FALSE,"Monthinput"}</definedName>
    <definedName name="llllll">{"Minpmon",#N/A,FALSE,"Monthinput"}</definedName>
    <definedName name="lta" localSheetId="6">{"Riqfin97",#N/A,FALSE,"Tran";"Riqfinpro",#N/A,FALSE,"Tran"}</definedName>
    <definedName name="lta" localSheetId="8">{"Riqfin97",#N/A,FALSE,"Tran";"Riqfinpro",#N/A,FALSE,"Tran"}</definedName>
    <definedName name="lta" localSheetId="9">{"Riqfin97",#N/A,FALSE,"Tran";"Riqfinpro",#N/A,FALSE,"Tran"}</definedName>
    <definedName name="lta" localSheetId="11">{"Riqfin97",#N/A,FALSE,"Tran";"Riqfinpro",#N/A,FALSE,"Tran"}</definedName>
    <definedName name="lta" localSheetId="1">{"Riqfin97",#N/A,FALSE,"Tran";"Riqfinpro",#N/A,FALSE,"Tran"}</definedName>
    <definedName name="lta">{"Riqfin97",#N/A,FALSE,"Tran";"Riqfinpro",#N/A,FALSE,"Tran"}</definedName>
    <definedName name="m">[85]raw!$A$1:$ZZ$1</definedName>
    <definedName name="Materia" localSheetId="1">[45]claves!$J$3:$J$7</definedName>
    <definedName name="Materia">[46]claves!$J$3:$J$7</definedName>
    <definedName name="MDTab" localSheetId="6">{FALSE,FALSE,-1.25,-15.5,484.5,276.75,FALSE,FALSE,TRUE,TRUE,0,12,#N/A,46,#N/A,2.93460490463215,15.35,1,FALSE,FALSE,3,TRUE,1,FALSE,100,"Swvu.PLA1.","ACwvu.PLA1.",#N/A,FALSE,FALSE,0,0,0,0,2,"","",TRUE,TRUE,FALSE,FALSE,1,60,#N/A,#N/A,FALSE,FALSE,FALSE,FALSE,FALSE,FALSE,FALSE,9,65532,65532,FALSE,FALSE,TRUE,TRUE,TRUE}</definedName>
    <definedName name="MDTab" localSheetId="8">{FALSE,FALSE,-1.25,-15.5,484.5,276.75,FALSE,FALSE,TRUE,TRUE,0,12,#N/A,46,#N/A,2.93460490463215,15.35,1,FALSE,FALSE,3,TRUE,1,FALSE,100,"Swvu.PLA1.","ACwvu.PLA1.",#N/A,FALSE,FALSE,0,0,0,0,2,"","",TRUE,TRUE,FALSE,FALSE,1,60,#N/A,#N/A,FALSE,FALSE,FALSE,FALSE,FALSE,FALSE,FALSE,9,65532,65532,FALSE,FALSE,TRUE,TRUE,TRUE}</definedName>
    <definedName name="MDTab" localSheetId="9">{FALSE,FALSE,-1.25,-15.5,484.5,276.75,FALSE,FALSE,TRUE,TRUE,0,12,#N/A,46,#N/A,2.93460490463215,15.35,1,FALSE,FALSE,3,TRUE,1,FALSE,100,"Swvu.PLA1.","ACwvu.PLA1.",#N/A,FALSE,FALSE,0,0,0,0,2,"","",TRUE,TRUE,FALSE,FALSE,1,60,#N/A,#N/A,FALSE,FALSE,FALSE,FALSE,FALSE,FALSE,FALSE,9,65532,65532,FALSE,FALSE,TRUE,TRUE,TRUE}</definedName>
    <definedName name="MDTab" localSheetId="11">{FALSE,FALSE,-1.25,-15.5,484.5,276.75,FALSE,FALSE,TRUE,TRUE,0,12,#N/A,46,#N/A,2.93460490463215,15.35,1,FALSE,FALSE,3,TRUE,1,FALSE,100,"Swvu.PLA1.","ACwvu.PLA1.",#N/A,FALSE,FALSE,0,0,0,0,2,"","",TRUE,TRUE,FALSE,FALSE,1,60,#N/A,#N/A,FALSE,FALSE,FALSE,FALSE,FALSE,FALSE,FALSE,9,65532,65532,FALSE,FALSE,TRUE,TRUE,TRUE}</definedName>
    <definedName name="MDTab" localSheetId="1">{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 localSheetId="1">[75]claves!$AO$3:$AO$4</definedName>
    <definedName name="Medidas_I_G">[76]claves!$AO$3:$AO$4</definedName>
    <definedName name="mflowsa" localSheetId="1">[29]!mflowsa</definedName>
    <definedName name="mflowsa">[30]!mflowsa</definedName>
    <definedName name="mflowsq" localSheetId="1">[29]!mflowsq</definedName>
    <definedName name="mflowsq">[30]!mflowsq</definedName>
    <definedName name="mmm" localSheetId="6">{"Riqfin97",#N/A,FALSE,"Tran";"Riqfinpro",#N/A,FALSE,"Tran"}</definedName>
    <definedName name="mmm" localSheetId="8">{"Riqfin97",#N/A,FALSE,"Tran";"Riqfinpro",#N/A,FALSE,"Tran"}</definedName>
    <definedName name="mmm" localSheetId="9">{"Riqfin97",#N/A,FALSE,"Tran";"Riqfinpro",#N/A,FALSE,"Tran"}</definedName>
    <definedName name="mmm" localSheetId="11">{"Riqfin97",#N/A,FALSE,"Tran";"Riqfinpro",#N/A,FALSE,"Tran"}</definedName>
    <definedName name="mmm" localSheetId="1">{"Riqfin97",#N/A,FALSE,"Tran";"Riqfinpro",#N/A,FALSE,"Tran"}</definedName>
    <definedName name="mmm">{"Riqfin97",#N/A,FALSE,"Tran";"Riqfinpro",#N/A,FALSE,"Tran"}</definedName>
    <definedName name="mmmm" localSheetId="6">{"Tab1",#N/A,FALSE,"P";"Tab2",#N/A,FALSE,"P"}</definedName>
    <definedName name="mmmm" localSheetId="8">{"Tab1",#N/A,FALSE,"P";"Tab2",#N/A,FALSE,"P"}</definedName>
    <definedName name="mmmm" localSheetId="9">{"Tab1",#N/A,FALSE,"P";"Tab2",#N/A,FALSE,"P"}</definedName>
    <definedName name="mmmm" localSheetId="11">{"Tab1",#N/A,FALSE,"P";"Tab2",#N/A,FALSE,"P"}</definedName>
    <definedName name="mmmm" localSheetId="1">{"Tab1",#N/A,FALSE,"P";"Tab2",#N/A,FALSE,"P"}</definedName>
    <definedName name="mmmm">{"Tab1",#N/A,FALSE,"P";"Tab2",#N/A,FALSE,"P"}</definedName>
    <definedName name="mmmmm" localSheetId="6">{"Riqfin97",#N/A,FALSE,"Tran";"Riqfinpro",#N/A,FALSE,"Tran"}</definedName>
    <definedName name="mmmmm" localSheetId="8">{"Riqfin97",#N/A,FALSE,"Tran";"Riqfinpro",#N/A,FALSE,"Tran"}</definedName>
    <definedName name="mmmmm" localSheetId="9">{"Riqfin97",#N/A,FALSE,"Tran";"Riqfinpro",#N/A,FALSE,"Tran"}</definedName>
    <definedName name="mmmmm" localSheetId="11">{"Riqfin97",#N/A,FALSE,"Tran";"Riqfinpro",#N/A,FALSE,"Tran"}</definedName>
    <definedName name="mmmmm" localSheetId="1">{"Riqfin97",#N/A,FALSE,"Tran";"Riqfinpro",#N/A,FALSE,"Tran"}</definedName>
    <definedName name="mmmmm">{"Riqfin97",#N/A,FALSE,"Tran";"Riqfinpro",#N/A,FALSE,"Tran"}</definedName>
    <definedName name="mn" localSheetId="6">{"Riqfin97",#N/A,FALSE,"Tran";"Riqfinpro",#N/A,FALSE,"Tran"}</definedName>
    <definedName name="mn" localSheetId="8">{"Riqfin97",#N/A,FALSE,"Tran";"Riqfinpro",#N/A,FALSE,"Tran"}</definedName>
    <definedName name="mn" localSheetId="9">{"Riqfin97",#N/A,FALSE,"Tran";"Riqfinpro",#N/A,FALSE,"Tran"}</definedName>
    <definedName name="mn" localSheetId="11">{"Riqfin97",#N/A,FALSE,"Tran";"Riqfinpro",#N/A,FALSE,"Tran"}</definedName>
    <definedName name="mn" localSheetId="1">{"Riqfin97",#N/A,FALSE,"Tran";"Riqfinpro",#N/A,FALSE,"Tran"}</definedName>
    <definedName name="mn">{"Riqfin97",#N/A,FALSE,"Tran";"Riqfinpro",#N/A,FALSE,"Tran"}</definedName>
    <definedName name="Modific_I32a" localSheetId="1">[75]claves!$AR$3:$AR$5</definedName>
    <definedName name="Modific_I32a">[76]claves!$AR$3:$AR$5</definedName>
    <definedName name="mstocksa" localSheetId="1">[29]!mstocksa</definedName>
    <definedName name="mstocksa">[30]!mstocksa</definedName>
    <definedName name="mstocksq" localSheetId="1">[29]!mstocksq</definedName>
    <definedName name="mstocksq">[30]!mstocksq</definedName>
    <definedName name="mte" localSheetId="6">{"Riqfin97",#N/A,FALSE,"Tran";"Riqfinpro",#N/A,FALSE,"Tran"}</definedName>
    <definedName name="mte" localSheetId="8">{"Riqfin97",#N/A,FALSE,"Tran";"Riqfinpro",#N/A,FALSE,"Tran"}</definedName>
    <definedName name="mte" localSheetId="9">{"Riqfin97",#N/A,FALSE,"Tran";"Riqfinpro",#N/A,FALSE,"Tran"}</definedName>
    <definedName name="mte" localSheetId="11">{"Riqfin97",#N/A,FALSE,"Tran";"Riqfinpro",#N/A,FALSE,"Tran"}</definedName>
    <definedName name="mte" localSheetId="1">{"Riqfin97",#N/A,FALSE,"Tran";"Riqfinpro",#N/A,FALSE,"Tran"}</definedName>
    <definedName name="mte">{"Riqfin97",#N/A,FALSE,"Tran";"Riqfinpro",#N/A,FALSE,"Tran"}</definedName>
    <definedName name="n" localSheetId="6">{"Minpmon",#N/A,FALSE,"Monthinput"}</definedName>
    <definedName name="n" localSheetId="8">{"Minpmon",#N/A,FALSE,"Monthinput"}</definedName>
    <definedName name="n" localSheetId="9">{"Minpmon",#N/A,FALSE,"Monthinput"}</definedName>
    <definedName name="n" localSheetId="11">{"Minpmon",#N/A,FALSE,"Monthinput"}</definedName>
    <definedName name="n" localSheetId="1">{"Minpmon",#N/A,FALSE,"Monthinput"}</definedName>
    <definedName name="n">{"Minpmon",#N/A,FALSE,"Monthinput"}</definedName>
    <definedName name="namestra" localSheetId="1">[86]S.A.!$AY$54:'[86]S.A.'!$BA$54</definedName>
    <definedName name="namestra">[87]S.A.!$AY$54:'[87]S.A.'!$BA$54</definedName>
    <definedName name="new" localSheetId="6">{"TBILLS_ALL",#N/A,FALSE,"FITB_all"}</definedName>
    <definedName name="new" localSheetId="8">{"TBILLS_ALL",#N/A,FALSE,"FITB_all"}</definedName>
    <definedName name="new" localSheetId="9">{"TBILLS_ALL",#N/A,FALSE,"FITB_all"}</definedName>
    <definedName name="new" localSheetId="11">{"TBILLS_ALL",#N/A,FALSE,"FITB_all"}</definedName>
    <definedName name="new" localSheetId="1">{"TBILLS_ALL",#N/A,FALSE,"FITB_all"}</definedName>
    <definedName name="new">{"TBILLS_ALL",#N/A,FALSE,"FITB_all"}</definedName>
    <definedName name="newnew" localSheetId="6">{"TBILLS_ALL",#N/A,FALSE,"FITB_all"}</definedName>
    <definedName name="newnew" localSheetId="8">{"TBILLS_ALL",#N/A,FALSE,"FITB_all"}</definedName>
    <definedName name="newnew" localSheetId="9">{"TBILLS_ALL",#N/A,FALSE,"FITB_all"}</definedName>
    <definedName name="newnew" localSheetId="11">{"TBILLS_ALL",#N/A,FALSE,"FITB_all"}</definedName>
    <definedName name="newnew" localSheetId="1">{"TBILLS_ALL",#N/A,FALSE,"FITB_all"}</definedName>
    <definedName name="newnew">{"TBILLS_ALL",#N/A,FALSE,"FITB_all"}</definedName>
    <definedName name="nfrtrs">[10]WB!$Q$257:$AK$257</definedName>
    <definedName name="nn" localSheetId="6">{"Riqfin97",#N/A,FALSE,"Tran";"Riqfinpro",#N/A,FALSE,"Tran"}</definedName>
    <definedName name="nn" localSheetId="8">{"Riqfin97",#N/A,FALSE,"Tran";"Riqfinpro",#N/A,FALSE,"Tran"}</definedName>
    <definedName name="nn" localSheetId="9">{"Riqfin97",#N/A,FALSE,"Tran";"Riqfinpro",#N/A,FALSE,"Tran"}</definedName>
    <definedName name="nn" localSheetId="11">{"Riqfin97",#N/A,FALSE,"Tran";"Riqfinpro",#N/A,FALSE,"Tran"}</definedName>
    <definedName name="nn" localSheetId="1">{"Riqfin97",#N/A,FALSE,"Tran";"Riqfinpro",#N/A,FALSE,"Tran"}</definedName>
    <definedName name="nn">{"Riqfin97",#N/A,FALSE,"Tran";"Riqfinpro",#N/A,FALSE,"Tran"}</definedName>
    <definedName name="nnga" localSheetId="6">#REF!</definedName>
    <definedName name="nnga" localSheetId="8">#REF!</definedName>
    <definedName name="nnga" localSheetId="9">#REF!</definedName>
    <definedName name="nnga" localSheetId="11">#REF!</definedName>
    <definedName name="nnga">#REF!</definedName>
    <definedName name="nnn" localSheetId="6">{"Tab1",#N/A,FALSE,"P";"Tab2",#N/A,FALSE,"P"}</definedName>
    <definedName name="nnn" localSheetId="8">{"Tab1",#N/A,FALSE,"P";"Tab2",#N/A,FALSE,"P"}</definedName>
    <definedName name="nnn" localSheetId="9">{"Tab1",#N/A,FALSE,"P";"Tab2",#N/A,FALSE,"P"}</definedName>
    <definedName name="nnn" localSheetId="11">{"Tab1",#N/A,FALSE,"P";"Tab2",#N/A,FALSE,"P"}</definedName>
    <definedName name="nnn" localSheetId="1">{"Tab1",#N/A,FALSE,"P";"Tab2",#N/A,FALSE,"P"}</definedName>
    <definedName name="nnn">{"Tab1",#N/A,FALSE,"P";"Tab2",#N/A,FALSE,"P"}</definedName>
    <definedName name="None" localSheetId="8">'[73]READ ME'!#REF!</definedName>
    <definedName name="None" localSheetId="1">'[73]READ ME'!#REF!</definedName>
    <definedName name="None">'[73]READ ME'!#REF!</definedName>
    <definedName name="NONLEAP" localSheetId="6">#REF!</definedName>
    <definedName name="NONLEAP" localSheetId="8">#REF!</definedName>
    <definedName name="NONLEAP" localSheetId="9">#REF!</definedName>
    <definedName name="NONLEAP" localSheetId="11">#REF!</definedName>
    <definedName name="NONLEAP">#REF!</definedName>
    <definedName name="NOW" localSheetId="6">#REF!</definedName>
    <definedName name="NOW" localSheetId="8">#REF!</definedName>
    <definedName name="NOW" localSheetId="11">#REF!</definedName>
    <definedName name="NOW">#REF!</definedName>
    <definedName name="NTDD_RG">#N/A</definedName>
    <definedName name="Nuevo" localSheetId="6" hidden="1">[40]Hoja1!#REF!</definedName>
    <definedName name="Nuevo" localSheetId="7" hidden="1">[88]Hoja1!#REF!</definedName>
    <definedName name="Nuevo" localSheetId="8" hidden="1">[88]Hoja1!#REF!</definedName>
    <definedName name="Nuevo" localSheetId="9" hidden="1">[40]Hoja1!#REF!</definedName>
    <definedName name="Nuevo" localSheetId="11" hidden="1">[88]Hoja1!#REF!</definedName>
    <definedName name="Nuevo" localSheetId="2" hidden="1">[40]Hoja1!#REF!</definedName>
    <definedName name="Nuevo" localSheetId="3" hidden="1">[40]Hoja1!#REF!</definedName>
    <definedName name="Nuevo" localSheetId="5" hidden="1">[40]Hoja1!#REF!</definedName>
    <definedName name="Nuevo" localSheetId="4" hidden="1">[40]Hoja1!#REF!</definedName>
    <definedName name="Nuevo" localSheetId="1" hidden="1">[40]Hoja1!#REF!</definedName>
    <definedName name="Nuevo" hidden="1">[40]Hoja1!#REF!</definedName>
    <definedName name="ñ" localSheetId="6">'[1]Cap- 1 '!#REF!</definedName>
    <definedName name="ñ" localSheetId="7">'[1]Cap- 1 '!#REF!</definedName>
    <definedName name="ñ" localSheetId="8">'[1]Cap- 1 '!#REF!</definedName>
    <definedName name="ñ" localSheetId="9">'[1]Cap- 1 '!#REF!</definedName>
    <definedName name="ñ" localSheetId="11">'[1]Cap- 1 '!#REF!</definedName>
    <definedName name="ñ" localSheetId="2">'[2]Cap- 1 '!#REF!</definedName>
    <definedName name="ñ" localSheetId="3">'[2]Cap- 1 '!#REF!</definedName>
    <definedName name="ñ" localSheetId="5">'[2]Cap- 1 '!#REF!</definedName>
    <definedName name="ñ" localSheetId="4">'[2]Cap- 1 '!#REF!</definedName>
    <definedName name="ñ" localSheetId="1">'[3]Cap- 1 '!#REF!</definedName>
    <definedName name="ñ">'[2]Cap- 1 '!#REF!</definedName>
    <definedName name="old" localSheetId="6">{"TBILLS_ALL",#N/A,FALSE,"FITB_all"}</definedName>
    <definedName name="old" localSheetId="8">{"TBILLS_ALL",#N/A,FALSE,"FITB_all"}</definedName>
    <definedName name="old" localSheetId="9">{"TBILLS_ALL",#N/A,FALSE,"FITB_all"}</definedName>
    <definedName name="old" localSheetId="11">{"TBILLS_ALL",#N/A,FALSE,"FITB_all"}</definedName>
    <definedName name="old" localSheetId="1">{"TBILLS_ALL",#N/A,FALSE,"FITB_all"}</definedName>
    <definedName name="old">{"TBILLS_ALL",#N/A,FALSE,"FITB_all"}</definedName>
    <definedName name="oliu" localSheetId="6">{"WEO",#N/A,FALSE,"T"}</definedName>
    <definedName name="oliu" localSheetId="8">{"WEO",#N/A,FALSE,"T"}</definedName>
    <definedName name="oliu" localSheetId="9">{"WEO",#N/A,FALSE,"T"}</definedName>
    <definedName name="oliu" localSheetId="11">{"WEO",#N/A,FALSE,"T"}</definedName>
    <definedName name="oliu" localSheetId="1">{"WEO",#N/A,FALSE,"T"}</definedName>
    <definedName name="oliu">{"WEO",#N/A,FALSE,"T"}</definedName>
    <definedName name="OneOff" localSheetId="1">[45]claves!$I$3:$I$4</definedName>
    <definedName name="OneOff">[46]claves!$I$3:$I$4</definedName>
    <definedName name="oo" localSheetId="6">{"Riqfin97",#N/A,FALSE,"Tran";"Riqfinpro",#N/A,FALSE,"Tran"}</definedName>
    <definedName name="oo" localSheetId="8">{"Riqfin97",#N/A,FALSE,"Tran";"Riqfinpro",#N/A,FALSE,"Tran"}</definedName>
    <definedName name="oo" localSheetId="9">{"Riqfin97",#N/A,FALSE,"Tran";"Riqfinpro",#N/A,FALSE,"Tran"}</definedName>
    <definedName name="oo" localSheetId="11">{"Riqfin97",#N/A,FALSE,"Tran";"Riqfinpro",#N/A,FALSE,"Tran"}</definedName>
    <definedName name="oo" localSheetId="1">{"Riqfin97",#N/A,FALSE,"Tran";"Riqfinpro",#N/A,FALSE,"Tran"}</definedName>
    <definedName name="oo">{"Riqfin97",#N/A,FALSE,"Tran";"Riqfinpro",#N/A,FALSE,"Tran"}</definedName>
    <definedName name="ooo" localSheetId="6">{"Tab1",#N/A,FALSE,"P";"Tab2",#N/A,FALSE,"P"}</definedName>
    <definedName name="ooo" localSheetId="8">{"Tab1",#N/A,FALSE,"P";"Tab2",#N/A,FALSE,"P"}</definedName>
    <definedName name="ooo" localSheetId="9">{"Tab1",#N/A,FALSE,"P";"Tab2",#N/A,FALSE,"P"}</definedName>
    <definedName name="ooo" localSheetId="11">{"Tab1",#N/A,FALSE,"P";"Tab2",#N/A,FALSE,"P"}</definedName>
    <definedName name="ooo" localSheetId="1">{"Tab1",#N/A,FALSE,"P";"Tab2",#N/A,FALSE,"P"}</definedName>
    <definedName name="ooo">{"Tab1",#N/A,FALSE,"P";"Tab2",#N/A,FALSE,"P"}</definedName>
    <definedName name="oooo" localSheetId="6">{"Tab1",#N/A,FALSE,"P";"Tab2",#N/A,FALSE,"P"}</definedName>
    <definedName name="oooo" localSheetId="8">{"Tab1",#N/A,FALSE,"P";"Tab2",#N/A,FALSE,"P"}</definedName>
    <definedName name="oooo" localSheetId="9">{"Tab1",#N/A,FALSE,"P";"Tab2",#N/A,FALSE,"P"}</definedName>
    <definedName name="oooo" localSheetId="11">{"Tab1",#N/A,FALSE,"P";"Tab2",#N/A,FALSE,"P"}</definedName>
    <definedName name="oooo" localSheetId="1">{"Tab1",#N/A,FALSE,"P";"Tab2",#N/A,FALSE,"P"}</definedName>
    <definedName name="oooo">{"Tab1",#N/A,FALSE,"P";"Tab2",#N/A,FALSE,"P"}</definedName>
    <definedName name="opu" localSheetId="6">{"Riqfin97",#N/A,FALSE,"Tran";"Riqfinpro",#N/A,FALSE,"Tran"}</definedName>
    <definedName name="opu" localSheetId="8">{"Riqfin97",#N/A,FALSE,"Tran";"Riqfinpro",#N/A,FALSE,"Tran"}</definedName>
    <definedName name="opu" localSheetId="9">{"Riqfin97",#N/A,FALSE,"Tran";"Riqfinpro",#N/A,FALSE,"Tran"}</definedName>
    <definedName name="opu" localSheetId="11">{"Riqfin97",#N/A,FALSE,"Tran";"Riqfinpro",#N/A,FALSE,"Tran"}</definedName>
    <definedName name="opu" localSheetId="1">{"Riqfin97",#N/A,FALSE,"Tran";"Riqfinpro",#N/A,FALSE,"Tran"}</definedName>
    <definedName name="opu">{"Riqfin97",#N/A,FALSE,"Tran";"Riqfinpro",#N/A,FALSE,"Tran"}</definedName>
    <definedName name="oqui89" localSheetId="6">[63]BOP!$A$36:$IV$36,[63]BOP!$A$44:$IV$44,[63]BOP!$A$59:$IV$59,[63]BOP!#REF!,[63]BOP!#REF!,[63]BOP!$A$79:$IV$79,[63]BOP!$A$81:$IV$88,[63]BOP!#REF!</definedName>
    <definedName name="oqui89" localSheetId="8">[63]BOP!$A$36:$IV$36,[63]BOP!$A$44:$IV$44,[63]BOP!$A$59:$IV$59,[63]BOP!#REF!,[63]BOP!#REF!,[63]BOP!$A$79:$IV$79,[63]BOP!$A$81:$IV$88,[63]BOP!#REF!</definedName>
    <definedName name="oqui89" localSheetId="9">[63]BOP!$A$36:$IV$36,[63]BOP!$A$44:$IV$44,[63]BOP!$A$59:$IV$59,[63]BOP!#REF!,[63]BOP!#REF!,[63]BOP!$A$79:$IV$79,[63]BOP!$A$81:$IV$88,[63]BOP!#REF!</definedName>
    <definedName name="oqui89" localSheetId="11">[63]BOP!$A$36:$IV$36,[63]BOP!$A$44:$IV$44,[63]BOP!$A$59:$IV$59,[63]BOP!#REF!,[63]BOP!#REF!,[63]BOP!$A$79:$IV$79,[63]BOP!$A$81:$IV$88,[63]BOP!#REF!</definedName>
    <definedName name="oqui89" localSheetId="1">[63]BOP!$A$36:$IV$36,[63]BOP!$A$44:$IV$44,[63]BOP!$A$59:$IV$59,[63]BOP!#REF!,[63]BOP!#REF!,[63]BOP!$A$79:$IV$79,[63]BOP!$A$81:$IV$88,[63]BOP!#REF!</definedName>
    <definedName name="oqui89">[63]BOP!$A$36:$IV$36,[63]BOP!$A$44:$IV$44,[63]BOP!$A$59:$IV$59,[63]BOP!#REF!,[63]BOP!#REF!,[63]BOP!$A$79:$IV$79,[63]BOP!$A$81:$IV$88,[63]BOP!#REF!</definedName>
    <definedName name="Origen" localSheetId="1">[45]claves!$E$3:$E$5</definedName>
    <definedName name="Origen">[46]claves!$E$3:$E$5</definedName>
    <definedName name="otro" localSheetId="6">{FALSE,FALSE,-1.25,-15.5,484.5,276.75,FALSE,FALSE,TRUE,TRUE,0,12,#N/A,46,#N/A,2.93460490463215,15.35,1,FALSE,FALSE,3,TRUE,1,FALSE,100,"Swvu.PLA1.","ACwvu.PLA1.",#N/A,FALSE,FALSE,0,0,0,0,2,"","",TRUE,TRUE,FALSE,FALSE,1,60,#N/A,#N/A,FALSE,FALSE,FALSE,FALSE,FALSE,FALSE,FALSE,9,65532,65532,FALSE,FALSE,TRUE,TRUE,TRUE}</definedName>
    <definedName name="otro" localSheetId="8">{FALSE,FALSE,-1.25,-15.5,484.5,276.75,FALSE,FALSE,TRUE,TRUE,0,12,#N/A,46,#N/A,2.93460490463215,15.35,1,FALSE,FALSE,3,TRUE,1,FALSE,100,"Swvu.PLA1.","ACwvu.PLA1.",#N/A,FALSE,FALSE,0,0,0,0,2,"","",TRUE,TRUE,FALSE,FALSE,1,60,#N/A,#N/A,FALSE,FALSE,FALSE,FALSE,FALSE,FALSE,FALSE,9,65532,65532,FALSE,FALSE,TRUE,TRUE,TRUE}</definedName>
    <definedName name="otro" localSheetId="9">{FALSE,FALSE,-1.25,-15.5,484.5,276.75,FALSE,FALSE,TRUE,TRUE,0,12,#N/A,46,#N/A,2.93460490463215,15.35,1,FALSE,FALSE,3,TRUE,1,FALSE,100,"Swvu.PLA1.","ACwvu.PLA1.",#N/A,FALSE,FALSE,0,0,0,0,2,"","",TRUE,TRUE,FALSE,FALSE,1,60,#N/A,#N/A,FALSE,FALSE,FALSE,FALSE,FALSE,FALSE,FALSE,9,65532,65532,FALSE,FALSE,TRUE,TRUE,TRUE}</definedName>
    <definedName name="otro" localSheetId="11">{FALSE,FALSE,-1.25,-15.5,484.5,276.75,FALSE,FALSE,TRUE,TRUE,0,12,#N/A,46,#N/A,2.93460490463215,15.35,1,FALSE,FALSE,3,TRUE,1,FALSE,100,"Swvu.PLA1.","ACwvu.PLA1.",#N/A,FALSE,FALSE,0,0,0,0,2,"","",TRUE,TRUE,FALSE,FALSE,1,60,#N/A,#N/A,FALSE,FALSE,FALSE,FALSE,FALSE,FALSE,FALSE,9,65532,65532,FALSE,FALSE,TRUE,TRUE,TRUE}</definedName>
    <definedName name="otro" localSheetId="1">{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6">{"Riqfin97",#N/A,FALSE,"Tran";"Riqfinpro",#N/A,FALSE,"Tran"}</definedName>
    <definedName name="p" localSheetId="8">{"Riqfin97",#N/A,FALSE,"Tran";"Riqfinpro",#N/A,FALSE,"Tran"}</definedName>
    <definedName name="p" localSheetId="9">{"Riqfin97",#N/A,FALSE,"Tran";"Riqfinpro",#N/A,FALSE,"Tran"}</definedName>
    <definedName name="p" localSheetId="11">{"Riqfin97",#N/A,FALSE,"Tran";"Riqfinpro",#N/A,FALSE,"Tran"}</definedName>
    <definedName name="p" localSheetId="1">{"Riqfin97",#N/A,FALSE,"Tran";"Riqfinpro",#N/A,FALSE,"Tran"}</definedName>
    <definedName name="p">{"Riqfin97",#N/A,FALSE,"Tran";"Riqfinpro",#N/A,FALSE,"Tran"}</definedName>
    <definedName name="PE_CN_T" localSheetId="7">[42]PENSION!#REF!</definedName>
    <definedName name="PE_CN_T" localSheetId="8">[42]PENSION!#REF!</definedName>
    <definedName name="PE_CN_T" localSheetId="2">[42]PENSION!#REF!</definedName>
    <definedName name="PE_CN_T" localSheetId="3">[42]PENSION!#REF!</definedName>
    <definedName name="PE_CN_T" localSheetId="5">[42]PENSION!#REF!</definedName>
    <definedName name="PE_CN_T" localSheetId="4">[42]PENSION!#REF!</definedName>
    <definedName name="PE_CN_T" localSheetId="1">[42]PENSION!#REF!</definedName>
    <definedName name="PE_CN_T">[42]PENSION!#REF!</definedName>
    <definedName name="pit" localSheetId="6">{"Riqfin97",#N/A,FALSE,"Tran";"Riqfinpro",#N/A,FALSE,"Tran"}</definedName>
    <definedName name="pit" localSheetId="8">{"Riqfin97",#N/A,FALSE,"Tran";"Riqfinpro",#N/A,FALSE,"Tran"}</definedName>
    <definedName name="pit" localSheetId="9">{"Riqfin97",#N/A,FALSE,"Tran";"Riqfinpro",#N/A,FALSE,"Tran"}</definedName>
    <definedName name="pit" localSheetId="11">{"Riqfin97",#N/A,FALSE,"Tran";"Riqfinpro",#N/A,FALSE,"Tran"}</definedName>
    <definedName name="pit" localSheetId="1">{"Riqfin97",#N/A,FALSE,"Tran";"Riqfinpro",#N/A,FALSE,"Tran"}</definedName>
    <definedName name="pit">{"Riqfin97",#N/A,FALSE,"Tran";"Riqfinpro",#N/A,FALSE,"Tran"}</definedName>
    <definedName name="pol" localSheetId="8">[27]A!#REF!</definedName>
    <definedName name="pol" localSheetId="1">[27]A!#REF!</definedName>
    <definedName name="pol">[27]A!#REF!</definedName>
    <definedName name="popl" localSheetId="6">#REF!</definedName>
    <definedName name="popl" localSheetId="8">#REF!</definedName>
    <definedName name="popl" localSheetId="9">#REF!</definedName>
    <definedName name="popl" localSheetId="11">#REF!</definedName>
    <definedName name="popl">#REF!</definedName>
    <definedName name="pp" localSheetId="6">{"Riqfin97",#N/A,FALSE,"Tran";"Riqfinpro",#N/A,FALSE,"Tran"}</definedName>
    <definedName name="pp" localSheetId="8">{"Riqfin97",#N/A,FALSE,"Tran";"Riqfinpro",#N/A,FALSE,"Tran"}</definedName>
    <definedName name="pp" localSheetId="9">{"Riqfin97",#N/A,FALSE,"Tran";"Riqfinpro",#N/A,FALSE,"Tran"}</definedName>
    <definedName name="pp" localSheetId="11">{"Riqfin97",#N/A,FALSE,"Tran";"Riqfinpro",#N/A,FALSE,"Tran"}</definedName>
    <definedName name="pp" localSheetId="1">{"Riqfin97",#N/A,FALSE,"Tran";"Riqfinpro",#N/A,FALSE,"Tran"}</definedName>
    <definedName name="pp">{"Riqfin97",#N/A,FALSE,"Tran";"Riqfinpro",#N/A,FALSE,"Tran"}</definedName>
    <definedName name="ppp" localSheetId="6">{"Riqfin97",#N/A,FALSE,"Tran";"Riqfinpro",#N/A,FALSE,"Tran"}</definedName>
    <definedName name="ppp" localSheetId="8">{"Riqfin97",#N/A,FALSE,"Tran";"Riqfinpro",#N/A,FALSE,"Tran"}</definedName>
    <definedName name="ppp" localSheetId="9">{"Riqfin97",#N/A,FALSE,"Tran";"Riqfinpro",#N/A,FALSE,"Tran"}</definedName>
    <definedName name="ppp" localSheetId="11">{"Riqfin97",#N/A,FALSE,"Tran";"Riqfinpro",#N/A,FALSE,"Tran"}</definedName>
    <definedName name="ppp" localSheetId="1">{"Riqfin97",#N/A,FALSE,"Tran";"Riqfinpro",#N/A,FALSE,"Tran"}</definedName>
    <definedName name="ppp">{"Riqfin97",#N/A,FALSE,"Tran";"Riqfinpro",#N/A,FALSE,"Tran"}</definedName>
    <definedName name="pppppp" localSheetId="6">{"Riqfin97",#N/A,FALSE,"Tran";"Riqfinpro",#N/A,FALSE,"Tran"}</definedName>
    <definedName name="pppppp" localSheetId="8">{"Riqfin97",#N/A,FALSE,"Tran";"Riqfinpro",#N/A,FALSE,"Tran"}</definedName>
    <definedName name="pppppp" localSheetId="9">{"Riqfin97",#N/A,FALSE,"Tran";"Riqfinpro",#N/A,FALSE,"Tran"}</definedName>
    <definedName name="pppppp" localSheetId="11">{"Riqfin97",#N/A,FALSE,"Tran";"Riqfinpro",#N/A,FALSE,"Tran"}</definedName>
    <definedName name="pppppp" localSheetId="1">{"Riqfin97",#N/A,FALSE,"Tran";"Riqfinpro",#N/A,FALSE,"Tran"}</definedName>
    <definedName name="pppppp">{"Riqfin97",#N/A,FALSE,"Tran";"Riqfinpro",#N/A,FALSE,"Tran"}</definedName>
    <definedName name="Ppto" localSheetId="1">[56]Claves!$N$2:$N$3</definedName>
    <definedName name="Ppto">[57]Claves!$N$2:$N$3</definedName>
    <definedName name="Print1" localSheetId="6">#REF!</definedName>
    <definedName name="Print1" localSheetId="8">#REF!</definedName>
    <definedName name="Print1" localSheetId="9">#REF!</definedName>
    <definedName name="Print1" localSheetId="11">#REF!</definedName>
    <definedName name="Print1">#REF!</definedName>
    <definedName name="qaz" localSheetId="6">{"Tab1",#N/A,FALSE,"P";"Tab2",#N/A,FALSE,"P"}</definedName>
    <definedName name="qaz" localSheetId="8">{"Tab1",#N/A,FALSE,"P";"Tab2",#N/A,FALSE,"P"}</definedName>
    <definedName name="qaz" localSheetId="9">{"Tab1",#N/A,FALSE,"P";"Tab2",#N/A,FALSE,"P"}</definedName>
    <definedName name="qaz" localSheetId="11">{"Tab1",#N/A,FALSE,"P";"Tab2",#N/A,FALSE,"P"}</definedName>
    <definedName name="qaz" localSheetId="1">{"Tab1",#N/A,FALSE,"P";"Tab2",#N/A,FALSE,"P"}</definedName>
    <definedName name="qaz">{"Tab1",#N/A,FALSE,"P";"Tab2",#N/A,FALSE,"P"}</definedName>
    <definedName name="qer" localSheetId="6">{"Tab1",#N/A,FALSE,"P";"Tab2",#N/A,FALSE,"P"}</definedName>
    <definedName name="qer" localSheetId="8">{"Tab1",#N/A,FALSE,"P";"Tab2",#N/A,FALSE,"P"}</definedName>
    <definedName name="qer" localSheetId="9">{"Tab1",#N/A,FALSE,"P";"Tab2",#N/A,FALSE,"P"}</definedName>
    <definedName name="qer" localSheetId="11">{"Tab1",#N/A,FALSE,"P";"Tab2",#N/A,FALSE,"P"}</definedName>
    <definedName name="qer" localSheetId="1">{"Tab1",#N/A,FALSE,"P";"Tab2",#N/A,FALSE,"P"}</definedName>
    <definedName name="qer">{"Tab1",#N/A,FALSE,"P";"Tab2",#N/A,FALSE,"P"}</definedName>
    <definedName name="qq" localSheetId="8">'[79]J(Priv.Cap)'!#REF!</definedName>
    <definedName name="qq" localSheetId="1">'[79]J(Priv.Cap)'!#REF!</definedName>
    <definedName name="qq">'[79]J(Priv.Cap)'!#REF!</definedName>
    <definedName name="qqq" localSheetId="6">{"Minpmon",#N/A,FALSE,"Monthinput"}</definedName>
    <definedName name="qqq" localSheetId="8">{"Minpmon",#N/A,FALSE,"Monthinput"}</definedName>
    <definedName name="qqq" localSheetId="9">{"Minpmon",#N/A,FALSE,"Monthinput"}</definedName>
    <definedName name="qqq" localSheetId="11">{"Minpmon",#N/A,FALSE,"Monthinput"}</definedName>
    <definedName name="qqq" localSheetId="1">{"Minpmon",#N/A,FALSE,"Monthinput"}</definedName>
    <definedName name="qqq">{"Minpmon",#N/A,FALSE,"Monthinput"}</definedName>
    <definedName name="qqqqq" localSheetId="6">{"Minpmon",#N/A,FALSE,"Monthinput"}</definedName>
    <definedName name="qqqqq" localSheetId="8">{"Minpmon",#N/A,FALSE,"Monthinput"}</definedName>
    <definedName name="qqqqq" localSheetId="9">{"Minpmon",#N/A,FALSE,"Monthinput"}</definedName>
    <definedName name="qqqqq" localSheetId="11">{"Minpmon",#N/A,FALSE,"Monthinput"}</definedName>
    <definedName name="qqqqq" localSheetId="1">{"Minpmon",#N/A,FALSE,"Monthinput"}</definedName>
    <definedName name="qqqqq">{"Minpmon",#N/A,FALSE,"Monthinput"}</definedName>
    <definedName name="qqqqqq" localSheetId="6">{"Riqfin97",#N/A,FALSE,"Tran";"Riqfinpro",#N/A,FALSE,"Tran"}</definedName>
    <definedName name="qqqqqq" localSheetId="8">{"Riqfin97",#N/A,FALSE,"Tran";"Riqfinpro",#N/A,FALSE,"Tran"}</definedName>
    <definedName name="qqqqqq" localSheetId="9">{"Riqfin97",#N/A,FALSE,"Tran";"Riqfinpro",#N/A,FALSE,"Tran"}</definedName>
    <definedName name="qqqqqq" localSheetId="11">{"Riqfin97",#N/A,FALSE,"Tran";"Riqfinpro",#N/A,FALSE,"Tran"}</definedName>
    <definedName name="qqqqqq" localSheetId="1">{"Riqfin97",#N/A,FALSE,"Tran";"Riqfinpro",#N/A,FALSE,"Tran"}</definedName>
    <definedName name="qqqqqq">{"Riqfin97",#N/A,FALSE,"Tran";"Riqfinpro",#N/A,FALSE,"Tran"}</definedName>
    <definedName name="qqqqqqqqqq" localSheetId="6">{"Riqfin97",#N/A,FALSE,"Tran";"Riqfinpro",#N/A,FALSE,"Tran"}</definedName>
    <definedName name="qqqqqqqqqq" localSheetId="8">{"Riqfin97",#N/A,FALSE,"Tran";"Riqfinpro",#N/A,FALSE,"Tran"}</definedName>
    <definedName name="qqqqqqqqqq" localSheetId="9">{"Riqfin97",#N/A,FALSE,"Tran";"Riqfinpro",#N/A,FALSE,"Tran"}</definedName>
    <definedName name="qqqqqqqqqq" localSheetId="11">{"Riqfin97",#N/A,FALSE,"Tran";"Riqfinpro",#N/A,FALSE,"Tran"}</definedName>
    <definedName name="qqqqqqqqqq" localSheetId="1">{"Riqfin97",#N/A,FALSE,"Tran";"Riqfinpro",#N/A,FALSE,"Tran"}</definedName>
    <definedName name="qqqqqqqqqq">{"Riqfin97",#N/A,FALSE,"Tran";"Riqfinpro",#N/A,FALSE,"Tran"}</definedName>
    <definedName name="qwer" localSheetId="6">{"Tab1",#N/A,FALSE,"P";"Tab2",#N/A,FALSE,"P"}</definedName>
    <definedName name="qwer" localSheetId="8">{"Tab1",#N/A,FALSE,"P";"Tab2",#N/A,FALSE,"P"}</definedName>
    <definedName name="qwer" localSheetId="9">{"Tab1",#N/A,FALSE,"P";"Tab2",#N/A,FALSE,"P"}</definedName>
    <definedName name="qwer" localSheetId="11">{"Tab1",#N/A,FALSE,"P";"Tab2",#N/A,FALSE,"P"}</definedName>
    <definedName name="qwer" localSheetId="1">{"Tab1",#N/A,FALSE,"P";"Tab2",#N/A,FALSE,"P"}</definedName>
    <definedName name="qwer">{"Tab1",#N/A,FALSE,"P";"Tab2",#N/A,FALSE,"P"}</definedName>
    <definedName name="raw">[85]raw!$A$1:$ZZ$2985</definedName>
    <definedName name="re">#N/A</definedName>
    <definedName name="REC" localSheetId="1">'[89]c4.3.1'!$A$1:$C$21</definedName>
    <definedName name="REC">'[90]c4.3.1'!$A$1:$C$21</definedName>
    <definedName name="RefVintage">[61]readme!$B$4</definedName>
    <definedName name="RESULT" localSheetId="7">[42]PENSION!#REF!</definedName>
    <definedName name="RESULT" localSheetId="8">[42]PENSION!#REF!</definedName>
    <definedName name="RESULT" localSheetId="9">[42]PENSION!#REF!</definedName>
    <definedName name="RESULT" localSheetId="11">[42]PENSION!#REF!</definedName>
    <definedName name="RESULT" localSheetId="2">[42]PENSION!#REF!</definedName>
    <definedName name="RESULT" localSheetId="3">[42]PENSION!#REF!</definedName>
    <definedName name="RESULT" localSheetId="5">[42]PENSION!#REF!</definedName>
    <definedName name="RESULT" localSheetId="4">[42]PENSION!#REF!</definedName>
    <definedName name="RESULT" localSheetId="1">[42]PENSION!#REF!</definedName>
    <definedName name="RESULT">[42]PENSION!#REF!</definedName>
    <definedName name="Resumen" localSheetId="7">[42]PENSION!#REF!</definedName>
    <definedName name="Resumen" localSheetId="8">[42]PENSION!#REF!</definedName>
    <definedName name="Resumen" localSheetId="9">[42]PENSION!#REF!</definedName>
    <definedName name="Resumen" localSheetId="11">[42]PENSION!#REF!</definedName>
    <definedName name="Resumen" localSheetId="2">[42]PENSION!#REF!</definedName>
    <definedName name="Resumen" localSheetId="3">[42]PENSION!#REF!</definedName>
    <definedName name="Resumen" localSheetId="5">[42]PENSION!#REF!</definedName>
    <definedName name="Resumen" localSheetId="4">[42]PENSION!#REF!</definedName>
    <definedName name="Resumen" localSheetId="1">[42]PENSION!#REF!</definedName>
    <definedName name="Resumen">[42]PENSION!#REF!</definedName>
    <definedName name="rft" localSheetId="6">{"Riqfin97",#N/A,FALSE,"Tran";"Riqfinpro",#N/A,FALSE,"Tran"}</definedName>
    <definedName name="rft" localSheetId="8">{"Riqfin97",#N/A,FALSE,"Tran";"Riqfinpro",#N/A,FALSE,"Tran"}</definedName>
    <definedName name="rft" localSheetId="9">{"Riqfin97",#N/A,FALSE,"Tran";"Riqfinpro",#N/A,FALSE,"Tran"}</definedName>
    <definedName name="rft" localSheetId="11">{"Riqfin97",#N/A,FALSE,"Tran";"Riqfinpro",#N/A,FALSE,"Tran"}</definedName>
    <definedName name="rft" localSheetId="1">{"Riqfin97",#N/A,FALSE,"Tran";"Riqfinpro",#N/A,FALSE,"Tran"}</definedName>
    <definedName name="rft">{"Riqfin97",#N/A,FALSE,"Tran";"Riqfinpro",#N/A,FALSE,"Tran"}</definedName>
    <definedName name="rfv" localSheetId="6">{"Tab1",#N/A,FALSE,"P";"Tab2",#N/A,FALSE,"P"}</definedName>
    <definedName name="rfv" localSheetId="8">{"Tab1",#N/A,FALSE,"P";"Tab2",#N/A,FALSE,"P"}</definedName>
    <definedName name="rfv" localSheetId="9">{"Tab1",#N/A,FALSE,"P";"Tab2",#N/A,FALSE,"P"}</definedName>
    <definedName name="rfv" localSheetId="11">{"Tab1",#N/A,FALSE,"P";"Tab2",#N/A,FALSE,"P"}</definedName>
    <definedName name="rfv" localSheetId="1">{"Tab1",#N/A,FALSE,"P";"Tab2",#N/A,FALSE,"P"}</definedName>
    <definedName name="rfv">{"Tab1",#N/A,FALSE,"P";"Tab2",#N/A,FALSE,"P"}</definedName>
    <definedName name="rr" localSheetId="6">{"Riqfin97",#N/A,FALSE,"Tran";"Riqfinpro",#N/A,FALSE,"Tran"}</definedName>
    <definedName name="rr" localSheetId="8">{"Riqfin97",#N/A,FALSE,"Tran";"Riqfinpro",#N/A,FALSE,"Tran"}</definedName>
    <definedName name="rr" localSheetId="9">{"Riqfin97",#N/A,FALSE,"Tran";"Riqfinpro",#N/A,FALSE,"Tran"}</definedName>
    <definedName name="rr" localSheetId="11">{"Riqfin97",#N/A,FALSE,"Tran";"Riqfinpro",#N/A,FALSE,"Tran"}</definedName>
    <definedName name="rr" localSheetId="1">{"Riqfin97",#N/A,FALSE,"Tran";"Riqfinpro",#N/A,FALSE,"Tran"}</definedName>
    <definedName name="rr">{"Riqfin97",#N/A,FALSE,"Tran";"Riqfinpro",#N/A,FALSE,"Tran"}</definedName>
    <definedName name="rrr" localSheetId="6">{"Riqfin97",#N/A,FALSE,"Tran";"Riqfinpro",#N/A,FALSE,"Tran"}</definedName>
    <definedName name="rrr" localSheetId="8">{"Riqfin97",#N/A,FALSE,"Tran";"Riqfinpro",#N/A,FALSE,"Tran"}</definedName>
    <definedName name="rrr" localSheetId="9">{"Riqfin97",#N/A,FALSE,"Tran";"Riqfinpro",#N/A,FALSE,"Tran"}</definedName>
    <definedName name="rrr" localSheetId="11">{"Riqfin97",#N/A,FALSE,"Tran";"Riqfinpro",#N/A,FALSE,"Tran"}</definedName>
    <definedName name="rrr" localSheetId="1">{"Riqfin97",#N/A,FALSE,"Tran";"Riqfinpro",#N/A,FALSE,"Tran"}</definedName>
    <definedName name="rrr">{"Riqfin97",#N/A,FALSE,"Tran";"Riqfinpro",#N/A,FALSE,"Tran"}</definedName>
    <definedName name="rrrgg" localSheetId="6">{"Riqfin97",#N/A,FALSE,"Tran";"Riqfinpro",#N/A,FALSE,"Tran"}</definedName>
    <definedName name="rrrgg" localSheetId="8">{"Riqfin97",#N/A,FALSE,"Tran";"Riqfinpro",#N/A,FALSE,"Tran"}</definedName>
    <definedName name="rrrgg" localSheetId="9">{"Riqfin97",#N/A,FALSE,"Tran";"Riqfinpro",#N/A,FALSE,"Tran"}</definedName>
    <definedName name="rrrgg" localSheetId="11">{"Riqfin97",#N/A,FALSE,"Tran";"Riqfinpro",#N/A,FALSE,"Tran"}</definedName>
    <definedName name="rrrgg" localSheetId="1">{"Riqfin97",#N/A,FALSE,"Tran";"Riqfinpro",#N/A,FALSE,"Tran"}</definedName>
    <definedName name="rrrgg">{"Riqfin97",#N/A,FALSE,"Tran";"Riqfinpro",#N/A,FALSE,"Tran"}</definedName>
    <definedName name="rrrr" localSheetId="6">{#N/A,#N/A,FALSE,"slvsrtb1";#N/A,#N/A,FALSE,"slvsrtb2";#N/A,#N/A,FALSE,"slvsrtb3";#N/A,#N/A,FALSE,"slvsrtb4";#N/A,#N/A,FALSE,"slvsrtb5";#N/A,#N/A,FALSE,"slvsrtb6";#N/A,#N/A,FALSE,"slvsrtb7";#N/A,#N/A,FALSE,"slvsrtb8";#N/A,#N/A,FALSE,"slvsrtb9";#N/A,#N/A,FALSE,"slvsrtb10";#N/A,#N/A,FALSE,"slvsrtb12"}</definedName>
    <definedName name="rrrr" localSheetId="8">{#N/A,#N/A,FALSE,"slvsrtb1";#N/A,#N/A,FALSE,"slvsrtb2";#N/A,#N/A,FALSE,"slvsrtb3";#N/A,#N/A,FALSE,"slvsrtb4";#N/A,#N/A,FALSE,"slvsrtb5";#N/A,#N/A,FALSE,"slvsrtb6";#N/A,#N/A,FALSE,"slvsrtb7";#N/A,#N/A,FALSE,"slvsrtb8";#N/A,#N/A,FALSE,"slvsrtb9";#N/A,#N/A,FALSE,"slvsrtb10";#N/A,#N/A,FALSE,"slvsrtb12"}</definedName>
    <definedName name="rrrr" localSheetId="9">{#N/A,#N/A,FALSE,"slvsrtb1";#N/A,#N/A,FALSE,"slvsrtb2";#N/A,#N/A,FALSE,"slvsrtb3";#N/A,#N/A,FALSE,"slvsrtb4";#N/A,#N/A,FALSE,"slvsrtb5";#N/A,#N/A,FALSE,"slvsrtb6";#N/A,#N/A,FALSE,"slvsrtb7";#N/A,#N/A,FALSE,"slvsrtb8";#N/A,#N/A,FALSE,"slvsrtb9";#N/A,#N/A,FALSE,"slvsrtb10";#N/A,#N/A,FALSE,"slvsrtb12"}</definedName>
    <definedName name="rrrr" localSheetId="11">{#N/A,#N/A,FALSE,"slvsrtb1";#N/A,#N/A,FALSE,"slvsrtb2";#N/A,#N/A,FALSE,"slvsrtb3";#N/A,#N/A,FALSE,"slvsrtb4";#N/A,#N/A,FALSE,"slvsrtb5";#N/A,#N/A,FALSE,"slvsrtb6";#N/A,#N/A,FALSE,"slvsrtb7";#N/A,#N/A,FALSE,"slvsrtb8";#N/A,#N/A,FALSE,"slvsrtb9";#N/A,#N/A,FALSE,"slvsrtb10";#N/A,#N/A,FALSE,"slvsrtb12"}</definedName>
    <definedName name="rrrr" localSheetId="1">{#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6">{"Tab1",#N/A,FALSE,"P";"Tab2",#N/A,FALSE,"P"}</definedName>
    <definedName name="rrrrrr" localSheetId="8">{"Tab1",#N/A,FALSE,"P";"Tab2",#N/A,FALSE,"P"}</definedName>
    <definedName name="rrrrrr" localSheetId="9">{"Tab1",#N/A,FALSE,"P";"Tab2",#N/A,FALSE,"P"}</definedName>
    <definedName name="rrrrrr" localSheetId="11">{"Tab1",#N/A,FALSE,"P";"Tab2",#N/A,FALSE,"P"}</definedName>
    <definedName name="rrrrrr" localSheetId="1">{"Tab1",#N/A,FALSE,"P";"Tab2",#N/A,FALSE,"P"}</definedName>
    <definedName name="rrrrrr">{"Tab1",#N/A,FALSE,"P";"Tab2",#N/A,FALSE,"P"}</definedName>
    <definedName name="rrrrrrr" localSheetId="6">{"Tab1",#N/A,FALSE,"P";"Tab2",#N/A,FALSE,"P"}</definedName>
    <definedName name="rrrrrrr" localSheetId="8">{"Tab1",#N/A,FALSE,"P";"Tab2",#N/A,FALSE,"P"}</definedName>
    <definedName name="rrrrrrr" localSheetId="9">{"Tab1",#N/A,FALSE,"P";"Tab2",#N/A,FALSE,"P"}</definedName>
    <definedName name="rrrrrrr" localSheetId="11">{"Tab1",#N/A,FALSE,"P";"Tab2",#N/A,FALSE,"P"}</definedName>
    <definedName name="rrrrrrr" localSheetId="1">{"Tab1",#N/A,FALSE,"P";"Tab2",#N/A,FALSE,"P"}</definedName>
    <definedName name="rrrrrrr">{"Tab1",#N/A,FALSE,"P";"Tab2",#N/A,FALSE,"P"}</definedName>
    <definedName name="rt" localSheetId="6">{"Minpmon",#N/A,FALSE,"Monthinput"}</definedName>
    <definedName name="rt" localSheetId="8">{"Minpmon",#N/A,FALSE,"Monthinput"}</definedName>
    <definedName name="rt" localSheetId="9">{"Minpmon",#N/A,FALSE,"Monthinput"}</definedName>
    <definedName name="rt" localSheetId="11">{"Minpmon",#N/A,FALSE,"Monthinput"}</definedName>
    <definedName name="rt" localSheetId="1">{"Minpmon",#N/A,FALSE,"Monthinput"}</definedName>
    <definedName name="rt">{"Minpmon",#N/A,FALSE,"Monthinput"}</definedName>
    <definedName name="rte" localSheetId="6">{"Riqfin97",#N/A,FALSE,"Tran";"Riqfinpro",#N/A,FALSE,"Tran"}</definedName>
    <definedName name="rte" localSheetId="8">{"Riqfin97",#N/A,FALSE,"Tran";"Riqfinpro",#N/A,FALSE,"Tran"}</definedName>
    <definedName name="rte" localSheetId="9">{"Riqfin97",#N/A,FALSE,"Tran";"Riqfinpro",#N/A,FALSE,"Tran"}</definedName>
    <definedName name="rte" localSheetId="11">{"Riqfin97",#N/A,FALSE,"Tran";"Riqfinpro",#N/A,FALSE,"Tran"}</definedName>
    <definedName name="rte" localSheetId="1">{"Riqfin97",#N/A,FALSE,"Tran";"Riqfinpro",#N/A,FALSE,"Tran"}</definedName>
    <definedName name="rte">{"Riqfin97",#N/A,FALSE,"Tran";"Riqfinpro",#N/A,FALSE,"Tran"}</definedName>
    <definedName name="rtre" localSheetId="6">{"Main Economic Indicators",#N/A,FALSE,"C"}</definedName>
    <definedName name="rtre" localSheetId="8">{"Main Economic Indicators",#N/A,FALSE,"C"}</definedName>
    <definedName name="rtre" localSheetId="9">{"Main Economic Indicators",#N/A,FALSE,"C"}</definedName>
    <definedName name="rtre" localSheetId="11">{"Main Economic Indicators",#N/A,FALSE,"C"}</definedName>
    <definedName name="rtre" localSheetId="1">{"Main Economic Indicators",#N/A,FALSE,"C"}</definedName>
    <definedName name="rtre">{"Main Economic Indicators",#N/A,FALSE,"C"}</definedName>
    <definedName name="rty" localSheetId="6">{"Riqfin97",#N/A,FALSE,"Tran";"Riqfinpro",#N/A,FALSE,"Tran"}</definedName>
    <definedName name="rty" localSheetId="8">{"Riqfin97",#N/A,FALSE,"Tran";"Riqfinpro",#N/A,FALSE,"Tran"}</definedName>
    <definedName name="rty" localSheetId="9">{"Riqfin97",#N/A,FALSE,"Tran";"Riqfinpro",#N/A,FALSE,"Tran"}</definedName>
    <definedName name="rty" localSheetId="11">{"Riqfin97",#N/A,FALSE,"Tran";"Riqfinpro",#N/A,FALSE,"Tran"}</definedName>
    <definedName name="rty" localSheetId="1">{"Riqfin97",#N/A,FALSE,"Tran";"Riqfinpro",#N/A,FALSE,"Tran"}</definedName>
    <definedName name="rty">{"Riqfin97",#N/A,FALSE,"Tran";"Riqfinpro",#N/A,FALSE,"Tran"}</definedName>
    <definedName name="Rwvu.Export." localSheetId="6">#REF!,#REF!</definedName>
    <definedName name="Rwvu.Export." localSheetId="8">#REF!,#REF!</definedName>
    <definedName name="Rwvu.Export." localSheetId="9">#REF!,#REF!</definedName>
    <definedName name="Rwvu.Export." localSheetId="11">#REF!,#REF!</definedName>
    <definedName name="Rwvu.Export." localSheetId="1">#REF!,#REF!</definedName>
    <definedName name="Rwvu.Export.">#REF!,#REF!</definedName>
    <definedName name="Rwvu.IMPORT." localSheetId="6">#REF!</definedName>
    <definedName name="Rwvu.IMPORT." localSheetId="8">#REF!</definedName>
    <definedName name="Rwvu.IMPORT." localSheetId="9">#REF!</definedName>
    <definedName name="Rwvu.IMPORT." localSheetId="11">#REF!</definedName>
    <definedName name="Rwvu.IMPORT.">#REF!</definedName>
    <definedName name="Rwvu.PLA2." localSheetId="6">'[43]COP FED'!#REF!</definedName>
    <definedName name="Rwvu.PLA2." localSheetId="8">'[43]COP FED'!#REF!</definedName>
    <definedName name="Rwvu.PLA2." localSheetId="9">'[43]COP FED'!#REF!</definedName>
    <definedName name="Rwvu.PLA2." localSheetId="11">'[43]COP FED'!#REF!</definedName>
    <definedName name="Rwvu.PLA2." localSheetId="1">'[43]COP FED'!#REF!</definedName>
    <definedName name="Rwvu.PLA2.">'[43]COP FED'!#REF!</definedName>
    <definedName name="Rwvu.Print.">#N/A</definedName>
    <definedName name="rx" localSheetId="6">#REF!</definedName>
    <definedName name="rx" localSheetId="8">#REF!</definedName>
    <definedName name="rx" localSheetId="9">#REF!</definedName>
    <definedName name="rx" localSheetId="11">#REF!</definedName>
    <definedName name="rx">#REF!</definedName>
    <definedName name="ry" localSheetId="6">#REF!</definedName>
    <definedName name="ry" localSheetId="8">#REF!</definedName>
    <definedName name="ry" localSheetId="11">#REF!</definedName>
    <definedName name="ry">#REF!</definedName>
    <definedName name="s" localSheetId="6" hidden="1">[14]FOMENTO!#REF!</definedName>
    <definedName name="s" localSheetId="7" hidden="1">[13]FOMENTO!#REF!</definedName>
    <definedName name="s" localSheetId="8" hidden="1">[13]FOMENTO!#REF!</definedName>
    <definedName name="s" localSheetId="9" hidden="1">[14]FOMENTO!#REF!</definedName>
    <definedName name="s" localSheetId="11" hidden="1">[13]FOMENTO!#REF!</definedName>
    <definedName name="s" localSheetId="2" hidden="1">[14]FOMENTO!#REF!</definedName>
    <definedName name="s" localSheetId="3" hidden="1">[14]FOMENTO!#REF!</definedName>
    <definedName name="s" localSheetId="5" hidden="1">[13]FOMENTO!#REF!</definedName>
    <definedName name="s" localSheetId="4" hidden="1">[13]FOMENTO!#REF!</definedName>
    <definedName name="s" localSheetId="1" hidden="1">[15]FOMENTO!#REF!</definedName>
    <definedName name="s" hidden="1">[14]FOMENTO!#REF!</definedName>
    <definedName name="sad" localSheetId="6">{"Riqfin97",#N/A,FALSE,"Tran";"Riqfinpro",#N/A,FALSE,"Tran"}</definedName>
    <definedName name="sad" localSheetId="8">{"Riqfin97",#N/A,FALSE,"Tran";"Riqfinpro",#N/A,FALSE,"Tran"}</definedName>
    <definedName name="sad" localSheetId="9">{"Riqfin97",#N/A,FALSE,"Tran";"Riqfinpro",#N/A,FALSE,"Tran"}</definedName>
    <definedName name="sad" localSheetId="11">{"Riqfin97",#N/A,FALSE,"Tran";"Riqfinpro",#N/A,FALSE,"Tran"}</definedName>
    <definedName name="sad" localSheetId="1">{"Riqfin97",#N/A,FALSE,"Tran";"Riqfinpro",#N/A,FALSE,"Tran"}</definedName>
    <definedName name="sad">{"Riqfin97",#N/A,FALSE,"Tran";"Riqfinpro",#N/A,FALSE,"Tran"}</definedName>
    <definedName name="SALIDA" localSheetId="8">[42]PENSION!#REF!</definedName>
    <definedName name="SALIDA" localSheetId="2">[42]PENSION!#REF!</definedName>
    <definedName name="SALIDA" localSheetId="3">[42]PENSION!#REF!</definedName>
    <definedName name="SALIDA" localSheetId="5">[42]PENSION!#REF!</definedName>
    <definedName name="SALIDA" localSheetId="4">[42]PENSION!#REF!</definedName>
    <definedName name="SALIDA" localSheetId="1">[42]PENSION!#REF!</definedName>
    <definedName name="SALIDA">[42]PENSION!#REF!</definedName>
    <definedName name="sar" localSheetId="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6">{"Main Economic Indicators",#N/A,FALSE,"C"}</definedName>
    <definedName name="sdf" localSheetId="8">{"Main Economic Indicators",#N/A,FALSE,"C"}</definedName>
    <definedName name="sdf" localSheetId="9">{"Main Economic Indicators",#N/A,FALSE,"C"}</definedName>
    <definedName name="sdf" localSheetId="11">{"Main Economic Indicators",#N/A,FALSE,"C"}</definedName>
    <definedName name="sdf" localSheetId="1">{"Main Economic Indicators",#N/A,FALSE,"C"}</definedName>
    <definedName name="sdf">{"Main Economic Indicators",#N/A,FALSE,"C"}</definedName>
    <definedName name="sdr" localSheetId="6">{"Riqfin97",#N/A,FALSE,"Tran";"Riqfinpro",#N/A,FALSE,"Tran"}</definedName>
    <definedName name="sdr" localSheetId="8">{"Riqfin97",#N/A,FALSE,"Tran";"Riqfinpro",#N/A,FALSE,"Tran"}</definedName>
    <definedName name="sdr" localSheetId="9">{"Riqfin97",#N/A,FALSE,"Tran";"Riqfinpro",#N/A,FALSE,"Tran"}</definedName>
    <definedName name="sdr" localSheetId="11">{"Riqfin97",#N/A,FALSE,"Tran";"Riqfinpro",#N/A,FALSE,"Tran"}</definedName>
    <definedName name="sdr" localSheetId="1">{"Riqfin97",#N/A,FALSE,"Tran";"Riqfinpro",#N/A,FALSE,"Tran"}</definedName>
    <definedName name="sdr">{"Riqfin97",#N/A,FALSE,"Tran";"Riqfinpro",#N/A,FALSE,"Tran"}</definedName>
    <definedName name="sdsd" localSheetId="6">{"Riqfin97",#N/A,FALSE,"Tran";"Riqfinpro",#N/A,FALSE,"Tran"}</definedName>
    <definedName name="sdsd" localSheetId="8">{"Riqfin97",#N/A,FALSE,"Tran";"Riqfinpro",#N/A,FALSE,"Tran"}</definedName>
    <definedName name="sdsd" localSheetId="9">{"Riqfin97",#N/A,FALSE,"Tran";"Riqfinpro",#N/A,FALSE,"Tran"}</definedName>
    <definedName name="sdsd" localSheetId="11">{"Riqfin97",#N/A,FALSE,"Tran";"Riqfinpro",#N/A,FALSE,"Tran"}</definedName>
    <definedName name="sdsd" localSheetId="1">{"Riqfin97",#N/A,FALSE,"Tran";"Riqfinpro",#N/A,FALSE,"Tran"}</definedName>
    <definedName name="sdsd">{"Riqfin97",#N/A,FALSE,"Tran";"Riqfinpro",#N/A,FALSE,"Tran"}</definedName>
    <definedName name="sencount">2</definedName>
    <definedName name="ser" localSheetId="6">{"Riqfin97",#N/A,FALSE,"Tran";"Riqfinpro",#N/A,FALSE,"Tran"}</definedName>
    <definedName name="ser" localSheetId="8">{"Riqfin97",#N/A,FALSE,"Tran";"Riqfinpro",#N/A,FALSE,"Tran"}</definedName>
    <definedName name="ser" localSheetId="9">{"Riqfin97",#N/A,FALSE,"Tran";"Riqfinpro",#N/A,FALSE,"Tran"}</definedName>
    <definedName name="ser" localSheetId="11">{"Riqfin97",#N/A,FALSE,"Tran";"Riqfinpro",#N/A,FALSE,"Tran"}</definedName>
    <definedName name="ser" localSheetId="1">{"Riqfin97",#N/A,FALSE,"Tran";"Riqfinpro",#N/A,FALSE,"Tran"}</definedName>
    <definedName name="ser">{"Riqfin97",#N/A,FALSE,"Tran";"Riqfinpro",#N/A,FALSE,"Tran"}</definedName>
    <definedName name="SIM" localSheetId="8">[42]PENSION!#REF!</definedName>
    <definedName name="SIM" localSheetId="2">[42]PENSION!#REF!</definedName>
    <definedName name="SIM" localSheetId="3">[42]PENSION!#REF!</definedName>
    <definedName name="SIM" localSheetId="5">[42]PENSION!#REF!</definedName>
    <definedName name="SIM" localSheetId="4">[42]PENSION!#REF!</definedName>
    <definedName name="SIM" localSheetId="1">[42]PENSION!#REF!</definedName>
    <definedName name="SIM">[42]PENSION!#REF!</definedName>
    <definedName name="solver_lin">0</definedName>
    <definedName name="solver_num">0</definedName>
    <definedName name="solver_typ">1</definedName>
    <definedName name="solver_val">0</definedName>
    <definedName name="SR" localSheetId="6">{"CONSOLIDATED",#N/A,FALSE,"TAB2";"CONSOL_GDP",#N/A,FALSE,"TAB3";"STATE_OP",#N/A,FALSE,"TAB13APP";"STATE_GDP",#N/A,FALSE,"TAB14APP";"TAXREV",#N/A,FALSE,"TAB15APP";"CURREXP",#N/A,FALSE,"TAB16APP";"PEF",#N/A,FALSE,"TAB17APP";"PEF_GDP",#N/A,FALSE,"TAB18APP";"PENSION_AVG",#N/A,FALSE,"TAB19APP";"BENEFIT_UNEMP",#N/A,FALSE,"TAB20APP"}</definedName>
    <definedName name="SR" localSheetId="8">{"CONSOLIDATED",#N/A,FALSE,"TAB2";"CONSOL_GDP",#N/A,FALSE,"TAB3";"STATE_OP",#N/A,FALSE,"TAB13APP";"STATE_GDP",#N/A,FALSE,"TAB14APP";"TAXREV",#N/A,FALSE,"TAB15APP";"CURREXP",#N/A,FALSE,"TAB16APP";"PEF",#N/A,FALSE,"TAB17APP";"PEF_GDP",#N/A,FALSE,"TAB18APP";"PENSION_AVG",#N/A,FALSE,"TAB19APP";"BENEFIT_UNEMP",#N/A,FALSE,"TAB20APP"}</definedName>
    <definedName name="SR" localSheetId="9">{"CONSOLIDATED",#N/A,FALSE,"TAB2";"CONSOL_GDP",#N/A,FALSE,"TAB3";"STATE_OP",#N/A,FALSE,"TAB13APP";"STATE_GDP",#N/A,FALSE,"TAB14APP";"TAXREV",#N/A,FALSE,"TAB15APP";"CURREXP",#N/A,FALSE,"TAB16APP";"PEF",#N/A,FALSE,"TAB17APP";"PEF_GDP",#N/A,FALSE,"TAB18APP";"PENSION_AVG",#N/A,FALSE,"TAB19APP";"BENEFIT_UNEMP",#N/A,FALSE,"TAB20APP"}</definedName>
    <definedName name="SR" localSheetId="11">{"CONSOLIDATED",#N/A,FALSE,"TAB2";"CONSOL_GDP",#N/A,FALSE,"TAB3";"STATE_OP",#N/A,FALSE,"TAB13APP";"STATE_GDP",#N/A,FALSE,"TAB14APP";"TAXREV",#N/A,FALSE,"TAB15APP";"CURREXP",#N/A,FALSE,"TAB16APP";"PEF",#N/A,FALSE,"TAB17APP";"PEF_GDP",#N/A,FALSE,"TAB18APP";"PENSION_AVG",#N/A,FALSE,"TAB19APP";"BENEFIT_UNEMP",#N/A,FALSE,"TAB20APP"}</definedName>
    <definedName name="SR" localSheetId="1">{"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6">{"CBA",#N/A,FALSE,"TAB4";"MS",#N/A,FALSE,"TAB5";"BANKLOANS",#N/A,FALSE,"TAB21APP ";"INTEREST",#N/A,FALSE,"TAB22APP"}</definedName>
    <definedName name="sraff" localSheetId="8">{"CBA",#N/A,FALSE,"TAB4";"MS",#N/A,FALSE,"TAB5";"BANKLOANS",#N/A,FALSE,"TAB21APP ";"INTEREST",#N/A,FALSE,"TAB22APP"}</definedName>
    <definedName name="sraff" localSheetId="9">{"CBA",#N/A,FALSE,"TAB4";"MS",#N/A,FALSE,"TAB5";"BANKLOANS",#N/A,FALSE,"TAB21APP ";"INTEREST",#N/A,FALSE,"TAB22APP"}</definedName>
    <definedName name="sraff" localSheetId="11">{"CBA",#N/A,FALSE,"TAB4";"MS",#N/A,FALSE,"TAB5";"BANKLOANS",#N/A,FALSE,"TAB21APP ";"INTEREST",#N/A,FALSE,"TAB22APP"}</definedName>
    <definedName name="sraff" localSheetId="1">{"CBA",#N/A,FALSE,"TAB4";"MS",#N/A,FALSE,"TAB5";"BANKLOANS",#N/A,FALSE,"TAB21APP ";"INTEREST",#N/A,FALSE,"TAB22APP"}</definedName>
    <definedName name="sraff">{"CBA",#N/A,FALSE,"TAB4";"MS",#N/A,FALSE,"TAB5";"BANKLOANS",#N/A,FALSE,"TAB21APP ";"INTEREST",#N/A,FALSE,"TAB22APP"}</definedName>
    <definedName name="srv" localSheetId="6">{"CONSOLIDATED",#N/A,FALSE,"TAB2";"CONSOL_GDP",#N/A,FALSE,"TAB3";"STATE_OP",#N/A,FALSE,"TAB13APP";"STATE_GDP",#N/A,FALSE,"TAB14APP";"TAXREV",#N/A,FALSE,"TAB15APP";"CURREXP",#N/A,FALSE,"TAB16APP";"PEF",#N/A,FALSE,"TAB17APP";"PEF_GDP",#N/A,FALSE,"TAB18APP";"PENSION_AVG",#N/A,FALSE,"TAB19APP";"BENEFIT_UNEMP",#N/A,FALSE,"TAB20APP"}</definedName>
    <definedName name="srv" localSheetId="8">{"CONSOLIDATED",#N/A,FALSE,"TAB2";"CONSOL_GDP",#N/A,FALSE,"TAB3";"STATE_OP",#N/A,FALSE,"TAB13APP";"STATE_GDP",#N/A,FALSE,"TAB14APP";"TAXREV",#N/A,FALSE,"TAB15APP";"CURREXP",#N/A,FALSE,"TAB16APP";"PEF",#N/A,FALSE,"TAB17APP";"PEF_GDP",#N/A,FALSE,"TAB18APP";"PENSION_AVG",#N/A,FALSE,"TAB19APP";"BENEFIT_UNEMP",#N/A,FALSE,"TAB20APP"}</definedName>
    <definedName name="srv" localSheetId="9">{"CONSOLIDATED",#N/A,FALSE,"TAB2";"CONSOL_GDP",#N/A,FALSE,"TAB3";"STATE_OP",#N/A,FALSE,"TAB13APP";"STATE_GDP",#N/A,FALSE,"TAB14APP";"TAXREV",#N/A,FALSE,"TAB15APP";"CURREXP",#N/A,FALSE,"TAB16APP";"PEF",#N/A,FALSE,"TAB17APP";"PEF_GDP",#N/A,FALSE,"TAB18APP";"PENSION_AVG",#N/A,FALSE,"TAB19APP";"BENEFIT_UNEMP",#N/A,FALSE,"TAB20APP"}</definedName>
    <definedName name="srv" localSheetId="11">{"CONSOLIDATED",#N/A,FALSE,"TAB2";"CONSOL_GDP",#N/A,FALSE,"TAB3";"STATE_OP",#N/A,FALSE,"TAB13APP";"STATE_GDP",#N/A,FALSE,"TAB14APP";"TAXREV",#N/A,FALSE,"TAB15APP";"CURREXP",#N/A,FALSE,"TAB16APP";"PEF",#N/A,FALSE,"TAB17APP";"PEF_GDP",#N/A,FALSE,"TAB18APP";"PENSION_AVG",#N/A,FALSE,"TAB19APP";"BENEFIT_UNEMP",#N/A,FALSE,"TAB20APP"}</definedName>
    <definedName name="srv" localSheetId="1">{"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localSheetId="8" hidden="1">[13]FOMENTO!#REF!</definedName>
    <definedName name="sss" localSheetId="1" hidden="1">[15]FOMENTO!#REF!</definedName>
    <definedName name="sss" hidden="1">[13]FOMENTO!#REF!</definedName>
    <definedName name="ssss" localSheetId="6">{"Riqfin97",#N/A,FALSE,"Tran";"Riqfinpro",#N/A,FALSE,"Tran"}</definedName>
    <definedName name="ssss" localSheetId="8">{"Riqfin97",#N/A,FALSE,"Tran";"Riqfinpro",#N/A,FALSE,"Tran"}</definedName>
    <definedName name="ssss" localSheetId="9">{"Riqfin97",#N/A,FALSE,"Tran";"Riqfinpro",#N/A,FALSE,"Tran"}</definedName>
    <definedName name="ssss" localSheetId="11">{"Riqfin97",#N/A,FALSE,"Tran";"Riqfinpro",#N/A,FALSE,"Tran"}</definedName>
    <definedName name="ssss" localSheetId="1">{"Riqfin97",#N/A,FALSE,"Tran";"Riqfinpro",#N/A,FALSE,"Tran"}</definedName>
    <definedName name="ssss">{"Riqfin97",#N/A,FALSE,"Tran";"Riqfinpro",#N/A,FALSE,"Tran"}</definedName>
    <definedName name="STUB" localSheetId="6">#REF!</definedName>
    <definedName name="STUB" localSheetId="8">#REF!</definedName>
    <definedName name="STUB" localSheetId="9">#REF!</definedName>
    <definedName name="STUB" localSheetId="11">#REF!</definedName>
    <definedName name="STUB">#REF!</definedName>
    <definedName name="swe" localSheetId="6">{"Tab1",#N/A,FALSE,"P";"Tab2",#N/A,FALSE,"P"}</definedName>
    <definedName name="swe" localSheetId="8">{"Tab1",#N/A,FALSE,"P";"Tab2",#N/A,FALSE,"P"}</definedName>
    <definedName name="swe" localSheetId="9">{"Tab1",#N/A,FALSE,"P";"Tab2",#N/A,FALSE,"P"}</definedName>
    <definedName name="swe" localSheetId="11">{"Tab1",#N/A,FALSE,"P";"Tab2",#N/A,FALSE,"P"}</definedName>
    <definedName name="swe" localSheetId="1">{"Tab1",#N/A,FALSE,"P";"Tab2",#N/A,FALSE,"P"}</definedName>
    <definedName name="swe">{"Tab1",#N/A,FALSE,"P";"Tab2",#N/A,FALSE,"P"}</definedName>
    <definedName name="Swvu.PLA1." localSheetId="8">'[43]COP FED'!#REF!</definedName>
    <definedName name="Swvu.PLA1." localSheetId="1">'[43]COP FED'!#REF!</definedName>
    <definedName name="Swvu.PLA1.">'[43]COP FED'!#REF!</definedName>
    <definedName name="Swvu.PLA2.">'[43]COP FED'!$A$1:$N$49</definedName>
    <definedName name="Swvu.Print." localSheetId="6">[44]Med!#REF!</definedName>
    <definedName name="Swvu.Print." localSheetId="8">[44]Med!#REF!</definedName>
    <definedName name="Swvu.Print." localSheetId="9">[44]Med!#REF!</definedName>
    <definedName name="Swvu.Print." localSheetId="11">[44]Med!#REF!</definedName>
    <definedName name="Swvu.Print." localSheetId="1">[44]Med!#REF!</definedName>
    <definedName name="Swvu.Print.">[44]Med!#REF!</definedName>
    <definedName name="sxc" localSheetId="6">{"Riqfin97",#N/A,FALSE,"Tran";"Riqfinpro",#N/A,FALSE,"Tran"}</definedName>
    <definedName name="sxc" localSheetId="8">{"Riqfin97",#N/A,FALSE,"Tran";"Riqfinpro",#N/A,FALSE,"Tran"}</definedName>
    <definedName name="sxc" localSheetId="9">{"Riqfin97",#N/A,FALSE,"Tran";"Riqfinpro",#N/A,FALSE,"Tran"}</definedName>
    <definedName name="sxc" localSheetId="11">{"Riqfin97",#N/A,FALSE,"Tran";"Riqfinpro",#N/A,FALSE,"Tran"}</definedName>
    <definedName name="sxc" localSheetId="1">{"Riqfin97",#N/A,FALSE,"Tran";"Riqfinpro",#N/A,FALSE,"Tran"}</definedName>
    <definedName name="sxc">{"Riqfin97",#N/A,FALSE,"Tran";"Riqfinpro",#N/A,FALSE,"Tran"}</definedName>
    <definedName name="sxe" localSheetId="6">{"Riqfin97",#N/A,FALSE,"Tran";"Riqfinpro",#N/A,FALSE,"Tran"}</definedName>
    <definedName name="sxe" localSheetId="8">{"Riqfin97",#N/A,FALSE,"Tran";"Riqfinpro",#N/A,FALSE,"Tran"}</definedName>
    <definedName name="sxe" localSheetId="9">{"Riqfin97",#N/A,FALSE,"Tran";"Riqfinpro",#N/A,FALSE,"Tran"}</definedName>
    <definedName name="sxe" localSheetId="11">{"Riqfin97",#N/A,FALSE,"Tran";"Riqfinpro",#N/A,FALSE,"Tran"}</definedName>
    <definedName name="sxe" localSheetId="1">{"Riqfin97",#N/A,FALSE,"Tran";"Riqfinpro",#N/A,FALSE,"Tran"}</definedName>
    <definedName name="sxe">{"Riqfin97",#N/A,FALSE,"Tran";"Riqfinpro",#N/A,FALSE,"Tran"}</definedName>
    <definedName name="t" localSheetId="7">'[2]Cap. - 3'!#REF!</definedName>
    <definedName name="t" localSheetId="8">'[2]Cap. - 3'!#REF!</definedName>
    <definedName name="t" localSheetId="11">'[2]Cap. - 3'!#REF!</definedName>
    <definedName name="t" localSheetId="2">'[91]Cap. - 3'!#REF!</definedName>
    <definedName name="t" localSheetId="3">'[91]Cap. - 3'!#REF!</definedName>
    <definedName name="t" localSheetId="5">'[2]Cap. - 3'!#REF!</definedName>
    <definedName name="t" localSheetId="4">'[2]Cap. - 3'!#REF!</definedName>
    <definedName name="t" localSheetId="1">'[3]Cap. - 3'!#REF!</definedName>
    <definedName name="t">'[91]Cap. - 3'!#REF!</definedName>
    <definedName name="TABLA1" localSheetId="6">#REF!</definedName>
    <definedName name="TABLA1" localSheetId="7">#REF!</definedName>
    <definedName name="TABLA1" localSheetId="8">#REF!</definedName>
    <definedName name="TABLA1" localSheetId="9">#REF!</definedName>
    <definedName name="TABLA1" localSheetId="11">#REF!</definedName>
    <definedName name="TABLA1" localSheetId="2">#REF!</definedName>
    <definedName name="TABLA1" localSheetId="3">#REF!</definedName>
    <definedName name="TABLA1" localSheetId="5">#REF!</definedName>
    <definedName name="TABLA1" localSheetId="4">#REF!</definedName>
    <definedName name="TABLA1" localSheetId="1">#REF!</definedName>
    <definedName name="TABLA1">#REF!</definedName>
    <definedName name="TABLA10" localSheetId="6">#REF!</definedName>
    <definedName name="TABLA10" localSheetId="8">#REF!</definedName>
    <definedName name="TABLA10" localSheetId="11">#REF!</definedName>
    <definedName name="TABLA10">#REF!</definedName>
    <definedName name="TABLA11" localSheetId="8">#REF!</definedName>
    <definedName name="TABLA11" localSheetId="11">#REF!</definedName>
    <definedName name="TABLA11">#REF!</definedName>
    <definedName name="TABLA12" localSheetId="8">#REF!</definedName>
    <definedName name="TABLA12">#REF!</definedName>
    <definedName name="TABLA13" localSheetId="8">#REF!</definedName>
    <definedName name="TABLA13">#REF!</definedName>
    <definedName name="TABLA2" localSheetId="7">#REF!</definedName>
    <definedName name="TABLA2" localSheetId="8">#REF!</definedName>
    <definedName name="TABLA2" localSheetId="2">#REF!</definedName>
    <definedName name="TABLA2" localSheetId="3">#REF!</definedName>
    <definedName name="TABLA2" localSheetId="5">#REF!</definedName>
    <definedName name="TABLA2" localSheetId="4">#REF!</definedName>
    <definedName name="TABLA2" localSheetId="1">#REF!</definedName>
    <definedName name="TABLA2">#REF!</definedName>
    <definedName name="TABLA3" localSheetId="7">#REF!</definedName>
    <definedName name="TABLA3" localSheetId="8">#REF!</definedName>
    <definedName name="TABLA3" localSheetId="2">#REF!</definedName>
    <definedName name="TABLA3" localSheetId="3">#REF!</definedName>
    <definedName name="TABLA3" localSheetId="5">#REF!</definedName>
    <definedName name="TABLA3" localSheetId="4">#REF!</definedName>
    <definedName name="TABLA3" localSheetId="1">#REF!</definedName>
    <definedName name="TABLA3">#REF!</definedName>
    <definedName name="TABLA4" localSheetId="7">#REF!</definedName>
    <definedName name="TABLA4" localSheetId="8">#REF!</definedName>
    <definedName name="TABLA4" localSheetId="2">#REF!</definedName>
    <definedName name="TABLA4" localSheetId="3">#REF!</definedName>
    <definedName name="TABLA4" localSheetId="5">#REF!</definedName>
    <definedName name="TABLA4" localSheetId="4">#REF!</definedName>
    <definedName name="TABLA4" localSheetId="1">#REF!</definedName>
    <definedName name="TABLA4">#REF!</definedName>
    <definedName name="TABLA5" localSheetId="7">#REF!</definedName>
    <definedName name="TABLA5" localSheetId="8">#REF!</definedName>
    <definedName name="TABLA5" localSheetId="2">#REF!</definedName>
    <definedName name="TABLA5" localSheetId="3">#REF!</definedName>
    <definedName name="TABLA5" localSheetId="5">#REF!</definedName>
    <definedName name="TABLA5" localSheetId="4">#REF!</definedName>
    <definedName name="TABLA5" localSheetId="1">#REF!</definedName>
    <definedName name="TABLA5">#REF!</definedName>
    <definedName name="TABLA6A" localSheetId="7">#REF!</definedName>
    <definedName name="TABLA6A" localSheetId="8">#REF!</definedName>
    <definedName name="TABLA6A" localSheetId="2">#REF!</definedName>
    <definedName name="TABLA6A" localSheetId="3">#REF!</definedName>
    <definedName name="TABLA6A" localSheetId="5">#REF!</definedName>
    <definedName name="TABLA6A" localSheetId="4">#REF!</definedName>
    <definedName name="TABLA6A" localSheetId="1">#REF!</definedName>
    <definedName name="TABLA6A">#REF!</definedName>
    <definedName name="TABLA6B" localSheetId="7">#REF!</definedName>
    <definedName name="TABLA6B" localSheetId="8">#REF!</definedName>
    <definedName name="TABLA6B" localSheetId="2">#REF!</definedName>
    <definedName name="TABLA6B" localSheetId="3">#REF!</definedName>
    <definedName name="TABLA6B" localSheetId="5">#REF!</definedName>
    <definedName name="TABLA6B" localSheetId="4">#REF!</definedName>
    <definedName name="TABLA6B" localSheetId="1">#REF!</definedName>
    <definedName name="TABLA6B">#REF!</definedName>
    <definedName name="TABLA6C" localSheetId="7">#REF!</definedName>
    <definedName name="TABLA6C" localSheetId="8">#REF!</definedName>
    <definedName name="TABLA6C" localSheetId="2">#REF!</definedName>
    <definedName name="TABLA6C" localSheetId="3">#REF!</definedName>
    <definedName name="TABLA6C" localSheetId="5">#REF!</definedName>
    <definedName name="TABLA6C" localSheetId="4">#REF!</definedName>
    <definedName name="TABLA6C" localSheetId="1">#REF!</definedName>
    <definedName name="TABLA6C">#REF!</definedName>
    <definedName name="TABLA7" localSheetId="7">#REF!</definedName>
    <definedName name="TABLA7" localSheetId="8">#REF!</definedName>
    <definedName name="TABLA7" localSheetId="2">#REF!</definedName>
    <definedName name="TABLA7" localSheetId="3">#REF!</definedName>
    <definedName name="TABLA7" localSheetId="5">#REF!</definedName>
    <definedName name="TABLA7" localSheetId="4">#REF!</definedName>
    <definedName name="TABLA7" localSheetId="1">#REF!</definedName>
    <definedName name="TABLA7">#REF!</definedName>
    <definedName name="TABLA8" localSheetId="7">#REF!</definedName>
    <definedName name="TABLA8" localSheetId="8">#REF!</definedName>
    <definedName name="TABLA8" localSheetId="2">#REF!</definedName>
    <definedName name="TABLA8" localSheetId="3">#REF!</definedName>
    <definedName name="TABLA8" localSheetId="5">#REF!</definedName>
    <definedName name="TABLA8" localSheetId="4">#REF!</definedName>
    <definedName name="TABLA8" localSheetId="1">#REF!</definedName>
    <definedName name="TABLA8">#REF!</definedName>
    <definedName name="TABLA9" localSheetId="8">#REF!</definedName>
    <definedName name="TABLA9">#REF!</definedName>
    <definedName name="TABLE_PRINT" localSheetId="8">#REF!</definedName>
    <definedName name="TABLE_PRINT">#REF!</definedName>
    <definedName name="tabx" localSheetId="6">{"g95_96m1",#N/A,FALSE,"Graf(95+96)M";"g95_96m2",#N/A,FALSE,"Graf(95+96)M";"g95_96mb1",#N/A,FALSE,"Graf(95+96)Mb";"g95_96mb2",#N/A,FALSE,"Graf(95+96)Mb";"g95_96f1",#N/A,FALSE,"Graf(95+96)F";"g95_96f2",#N/A,FALSE,"Graf(95+96)F";"g95_96fb1",#N/A,FALSE,"Graf(95+96)Fb";"g95_96fb2",#N/A,FALSE,"Graf(95+96)Fb"}</definedName>
    <definedName name="tabx" localSheetId="8">{"g95_96m1",#N/A,FALSE,"Graf(95+96)M";"g95_96m2",#N/A,FALSE,"Graf(95+96)M";"g95_96mb1",#N/A,FALSE,"Graf(95+96)Mb";"g95_96mb2",#N/A,FALSE,"Graf(95+96)Mb";"g95_96f1",#N/A,FALSE,"Graf(95+96)F";"g95_96f2",#N/A,FALSE,"Graf(95+96)F";"g95_96fb1",#N/A,FALSE,"Graf(95+96)Fb";"g95_96fb2",#N/A,FALSE,"Graf(95+96)Fb"}</definedName>
    <definedName name="tabx" localSheetId="9">{"g95_96m1",#N/A,FALSE,"Graf(95+96)M";"g95_96m2",#N/A,FALSE,"Graf(95+96)M";"g95_96mb1",#N/A,FALSE,"Graf(95+96)Mb";"g95_96mb2",#N/A,FALSE,"Graf(95+96)Mb";"g95_96f1",#N/A,FALSE,"Graf(95+96)F";"g95_96f2",#N/A,FALSE,"Graf(95+96)F";"g95_96fb1",#N/A,FALSE,"Graf(95+96)Fb";"g95_96fb2",#N/A,FALSE,"Graf(95+96)Fb"}</definedName>
    <definedName name="tabx" localSheetId="11">{"g95_96m1",#N/A,FALSE,"Graf(95+96)M";"g95_96m2",#N/A,FALSE,"Graf(95+96)M";"g95_96mb1",#N/A,FALSE,"Graf(95+96)Mb";"g95_96mb2",#N/A,FALSE,"Graf(95+96)Mb";"g95_96f1",#N/A,FALSE,"Graf(95+96)F";"g95_96f2",#N/A,FALSE,"Graf(95+96)F";"g95_96fb1",#N/A,FALSE,"Graf(95+96)Fb";"g95_96fb2",#N/A,FALSE,"Graf(95+96)Fb"}</definedName>
    <definedName name="tabx" localSheetId="1">{"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nou" localSheetId="8">'[19]Dep fonct'!#REF!</definedName>
    <definedName name="tenou" localSheetId="1">'[19]Dep fonct'!#REF!</definedName>
    <definedName name="tenou">'[19]Dep fonct'!#REF!</definedName>
    <definedName name="test" localSheetId="6">{"Riqfin97",#N/A,FALSE,"Tran";"Riqfinpro",#N/A,FALSE,"Tran"}</definedName>
    <definedName name="test" localSheetId="8">{"Riqfin97",#N/A,FALSE,"Tran";"Riqfinpro",#N/A,FALSE,"Tran"}</definedName>
    <definedName name="test" localSheetId="9">{"Riqfin97",#N/A,FALSE,"Tran";"Riqfinpro",#N/A,FALSE,"Tran"}</definedName>
    <definedName name="test" localSheetId="11">{"Riqfin97",#N/A,FALSE,"Tran";"Riqfinpro",#N/A,FALSE,"Tran"}</definedName>
    <definedName name="test" localSheetId="1">{"Riqfin97",#N/A,FALSE,"Tran";"Riqfinpro",#N/A,FALSE,"Tran"}</definedName>
    <definedName name="test">{"Riqfin97",#N/A,FALSE,"Tran";"Riqfinpro",#N/A,FALSE,"Tran"}</definedName>
    <definedName name="Tipo" localSheetId="1">[45]claves!$H$3:$H$21</definedName>
    <definedName name="Tipo">[46]claves!$H$3:$H$21</definedName>
    <definedName name="Tipo_ente" localSheetId="1">[75]claves!$AS$3:$AS$6</definedName>
    <definedName name="Tipo_ente">[76]claves!$AS$3:$AS$6</definedName>
    <definedName name="Tipo_gastos" localSheetId="1">[75]claves!$AT$3:$AT$21</definedName>
    <definedName name="Tipo_gastos">[76]claves!$AT$3:$AT$21</definedName>
    <definedName name="Tipoingr12y3" localSheetId="1">[56]Claves!$S$92:$S$99</definedName>
    <definedName name="Tipoingr12y3">[57]Claves!$S$92:$S$99</definedName>
    <definedName name="Tipoingr5" localSheetId="1">[56]Claves!$S$102:$S$103</definedName>
    <definedName name="Tipoingr5">[57]Claves!$S$102:$S$103</definedName>
    <definedName name="Tipoingr6" localSheetId="1">[56]Claves!$S$101:$S$103</definedName>
    <definedName name="Tipoingr6">[57]Claves!$S$101:$S$103</definedName>
    <definedName name="Tipoingrresto" localSheetId="1">[56]Claves!$S$90</definedName>
    <definedName name="Tipoingrresto">[57]Claves!$S$90</definedName>
    <definedName name="Tipoingrresto2" localSheetId="1">[56]Claves!$S$103</definedName>
    <definedName name="Tipoingrresto2">[57]Claves!$S$103</definedName>
    <definedName name="_xlnm.Print_Titles">[92]Q5!$A$1:$C$65536,[92]Q5!$A$1:$IV$7</definedName>
    <definedName name="tj" localSheetId="6">{"Riqfin97",#N/A,FALSE,"Tran";"Riqfinpro",#N/A,FALSE,"Tran"}</definedName>
    <definedName name="tj" localSheetId="8">{"Riqfin97",#N/A,FALSE,"Tran";"Riqfinpro",#N/A,FALSE,"Tran"}</definedName>
    <definedName name="tj" localSheetId="9">{"Riqfin97",#N/A,FALSE,"Tran";"Riqfinpro",#N/A,FALSE,"Tran"}</definedName>
    <definedName name="tj" localSheetId="11">{"Riqfin97",#N/A,FALSE,"Tran";"Riqfinpro",#N/A,FALSE,"Tran"}</definedName>
    <definedName name="tj" localSheetId="1">{"Riqfin97",#N/A,FALSE,"Tran";"Riqfinpro",#N/A,FALSE,"Tran"}</definedName>
    <definedName name="tj">{"Riqfin97",#N/A,FALSE,"Tran";"Riqfinpro",#N/A,FALSE,"Tran"}</definedName>
    <definedName name="TOP_BORDER" localSheetId="6">#REF!</definedName>
    <definedName name="TOP_BORDER" localSheetId="8">#REF!</definedName>
    <definedName name="TOP_BORDER" localSheetId="9">#REF!</definedName>
    <definedName name="TOP_BORDER" localSheetId="11">#REF!</definedName>
    <definedName name="TOP_BORDER">#REF!</definedName>
    <definedName name="TRANSFERENCIA">[55]!TRANSFERENCIA</definedName>
    <definedName name="tretry" localSheetId="6">[24]Data!#REF!</definedName>
    <definedName name="tretry" localSheetId="8">[24]Data!#REF!</definedName>
    <definedName name="tretry" localSheetId="9">[24]Data!#REF!</definedName>
    <definedName name="tretry" localSheetId="11">[24]Data!#REF!</definedName>
    <definedName name="tretry" localSheetId="1">[25]Data!#REF!</definedName>
    <definedName name="tretry">[24]Data!#REF!</definedName>
    <definedName name="tt" localSheetId="6">{"Tab1",#N/A,FALSE,"P";"Tab2",#N/A,FALSE,"P"}</definedName>
    <definedName name="tt" localSheetId="8">{"Tab1",#N/A,FALSE,"P";"Tab2",#N/A,FALSE,"P"}</definedName>
    <definedName name="tt" localSheetId="9">{"Tab1",#N/A,FALSE,"P";"Tab2",#N/A,FALSE,"P"}</definedName>
    <definedName name="tt" localSheetId="11">{"Tab1",#N/A,FALSE,"P";"Tab2",#N/A,FALSE,"P"}</definedName>
    <definedName name="tt" localSheetId="1">{"Tab1",#N/A,FALSE,"P";"Tab2",#N/A,FALSE,"P"}</definedName>
    <definedName name="tt">{"Tab1",#N/A,FALSE,"P";"Tab2",#N/A,FALSE,"P"}</definedName>
    <definedName name="ttt" localSheetId="6">{"Tab1",#N/A,FALSE,"P";"Tab2",#N/A,FALSE,"P"}</definedName>
    <definedName name="ttt" localSheetId="8">{"Tab1",#N/A,FALSE,"P";"Tab2",#N/A,FALSE,"P"}</definedName>
    <definedName name="ttt" localSheetId="9">{"Tab1",#N/A,FALSE,"P";"Tab2",#N/A,FALSE,"P"}</definedName>
    <definedName name="ttt" localSheetId="11">{"Tab1",#N/A,FALSE,"P";"Tab2",#N/A,FALSE,"P"}</definedName>
    <definedName name="ttt" localSheetId="1">{"Tab1",#N/A,FALSE,"P";"Tab2",#N/A,FALSE,"P"}</definedName>
    <definedName name="ttt">{"Tab1",#N/A,FALSE,"P";"Tab2",#N/A,FALSE,"P"}</definedName>
    <definedName name="tttt" localSheetId="6">{"Tab1",#N/A,FALSE,"P";"Tab2",#N/A,FALSE,"P"}</definedName>
    <definedName name="tttt" localSheetId="8">{"Tab1",#N/A,FALSE,"P";"Tab2",#N/A,FALSE,"P"}</definedName>
    <definedName name="tttt" localSheetId="9">{"Tab1",#N/A,FALSE,"P";"Tab2",#N/A,FALSE,"P"}</definedName>
    <definedName name="tttt" localSheetId="11">{"Tab1",#N/A,FALSE,"P";"Tab2",#N/A,FALSE,"P"}</definedName>
    <definedName name="tttt" localSheetId="1">{"Tab1",#N/A,FALSE,"P";"Tab2",#N/A,FALSE,"P"}</definedName>
    <definedName name="tttt">{"Tab1",#N/A,FALSE,"P";"Tab2",#N/A,FALSE,"P"}</definedName>
    <definedName name="ttttt" localSheetId="8">[81]M!#REF!</definedName>
    <definedName name="ttttt" localSheetId="1">[81]M!#REF!</definedName>
    <definedName name="ttttt">[81]M!#REF!</definedName>
    <definedName name="ttttttttt" localSheetId="6">{"Minpmon",#N/A,FALSE,"Monthinput"}</definedName>
    <definedName name="ttttttttt" localSheetId="8">{"Minpmon",#N/A,FALSE,"Monthinput"}</definedName>
    <definedName name="ttttttttt" localSheetId="9">{"Minpmon",#N/A,FALSE,"Monthinput"}</definedName>
    <definedName name="ttttttttt" localSheetId="11">{"Minpmon",#N/A,FALSE,"Monthinput"}</definedName>
    <definedName name="ttttttttt" localSheetId="1">{"Minpmon",#N/A,FALSE,"Monthinput"}</definedName>
    <definedName name="ttttttttt">{"Minpmon",#N/A,FALSE,"Monthinput"}</definedName>
    <definedName name="ttyy" localSheetId="6">{"Riqfin97",#N/A,FALSE,"Tran";"Riqfinpro",#N/A,FALSE,"Tran"}</definedName>
    <definedName name="ttyy" localSheetId="8">{"Riqfin97",#N/A,FALSE,"Tran";"Riqfinpro",#N/A,FALSE,"Tran"}</definedName>
    <definedName name="ttyy" localSheetId="9">{"Riqfin97",#N/A,FALSE,"Tran";"Riqfinpro",#N/A,FALSE,"Tran"}</definedName>
    <definedName name="ttyy" localSheetId="11">{"Riqfin97",#N/A,FALSE,"Tran";"Riqfinpro",#N/A,FALSE,"Tran"}</definedName>
    <definedName name="ttyy" localSheetId="1">{"Riqfin97",#N/A,FALSE,"Tran";"Riqfinpro",#N/A,FALSE,"Tran"}</definedName>
    <definedName name="ttyy">{"Riqfin97",#N/A,FALSE,"Tran";"Riqfinpro",#N/A,FALSE,"Tran"}</definedName>
    <definedName name="twryrwe" localSheetId="8">[28]PRIVATE!#REF!</definedName>
    <definedName name="twryrwe" localSheetId="1">[28]PRIVATE!#REF!</definedName>
    <definedName name="twryrwe">[28]PRIVATE!#REF!</definedName>
    <definedName name="tyi" localSheetId="8">'[19]Dep fonct'!#REF!</definedName>
    <definedName name="tyi" localSheetId="1">'[19]Dep fonct'!#REF!</definedName>
    <definedName name="tyi">'[19]Dep fonct'!#REF!</definedName>
    <definedName name="tyui" localSheetId="6">{"Riqfin97",#N/A,FALSE,"Tran";"Riqfinpro",#N/A,FALSE,"Tran"}</definedName>
    <definedName name="tyui" localSheetId="8">{"Riqfin97",#N/A,FALSE,"Tran";"Riqfinpro",#N/A,FALSE,"Tran"}</definedName>
    <definedName name="tyui" localSheetId="9">{"Riqfin97",#N/A,FALSE,"Tran";"Riqfinpro",#N/A,FALSE,"Tran"}</definedName>
    <definedName name="tyui" localSheetId="11">{"Riqfin97",#N/A,FALSE,"Tran";"Riqfinpro",#N/A,FALSE,"Tran"}</definedName>
    <definedName name="tyui" localSheetId="1">{"Riqfin97",#N/A,FALSE,"Tran";"Riqfinpro",#N/A,FALSE,"Tran"}</definedName>
    <definedName name="tyui">{"Riqfin97",#N/A,FALSE,"Tran";"Riqfinpro",#N/A,FALSE,"Tran"}</definedName>
    <definedName name="Update_only_bolded_variables__historical_from_MECON_in_green__and_projections_in_read">"xxWRS_3"</definedName>
    <definedName name="uu" localSheetId="6">{"Riqfin97",#N/A,FALSE,"Tran";"Riqfinpro",#N/A,FALSE,"Tran"}</definedName>
    <definedName name="uu" localSheetId="8">{"Riqfin97",#N/A,FALSE,"Tran";"Riqfinpro",#N/A,FALSE,"Tran"}</definedName>
    <definedName name="uu" localSheetId="9">{"Riqfin97",#N/A,FALSE,"Tran";"Riqfinpro",#N/A,FALSE,"Tran"}</definedName>
    <definedName name="uu" localSheetId="11">{"Riqfin97",#N/A,FALSE,"Tran";"Riqfinpro",#N/A,FALSE,"Tran"}</definedName>
    <definedName name="uu" localSheetId="1">{"Riqfin97",#N/A,FALSE,"Tran";"Riqfinpro",#N/A,FALSE,"Tran"}</definedName>
    <definedName name="uu">{"Riqfin97",#N/A,FALSE,"Tran";"Riqfinpro",#N/A,FALSE,"Tran"}</definedName>
    <definedName name="uuu" localSheetId="6">{"Riqfin97",#N/A,FALSE,"Tran";"Riqfinpro",#N/A,FALSE,"Tran"}</definedName>
    <definedName name="uuu" localSheetId="8">{"Riqfin97",#N/A,FALSE,"Tran";"Riqfinpro",#N/A,FALSE,"Tran"}</definedName>
    <definedName name="uuu" localSheetId="9">{"Riqfin97",#N/A,FALSE,"Tran";"Riqfinpro",#N/A,FALSE,"Tran"}</definedName>
    <definedName name="uuu" localSheetId="11">{"Riqfin97",#N/A,FALSE,"Tran";"Riqfinpro",#N/A,FALSE,"Tran"}</definedName>
    <definedName name="uuu" localSheetId="1">{"Riqfin97",#N/A,FALSE,"Tran";"Riqfinpro",#N/A,FALSE,"Tran"}</definedName>
    <definedName name="uuu">{"Riqfin97",#N/A,FALSE,"Tran";"Riqfinpro",#N/A,FALSE,"Tran"}</definedName>
    <definedName name="uuuuuu" localSheetId="6">{"Riqfin97",#N/A,FALSE,"Tran";"Riqfinpro",#N/A,FALSE,"Tran"}</definedName>
    <definedName name="uuuuuu" localSheetId="8">{"Riqfin97",#N/A,FALSE,"Tran";"Riqfinpro",#N/A,FALSE,"Tran"}</definedName>
    <definedName name="uuuuuu" localSheetId="9">{"Riqfin97",#N/A,FALSE,"Tran";"Riqfinpro",#N/A,FALSE,"Tran"}</definedName>
    <definedName name="uuuuuu" localSheetId="11">{"Riqfin97",#N/A,FALSE,"Tran";"Riqfinpro",#N/A,FALSE,"Tran"}</definedName>
    <definedName name="uuuuuu" localSheetId="1">{"Riqfin97",#N/A,FALSE,"Tran";"Riqfinpro",#N/A,FALSE,"Tran"}</definedName>
    <definedName name="uuuuuu">{"Riqfin97",#N/A,FALSE,"Tran";"Riqfinpro",#N/A,FALSE,"Tran"}</definedName>
    <definedName name="v" localSheetId="6">#REF!</definedName>
    <definedName name="v" localSheetId="8">#REF!</definedName>
    <definedName name="v" localSheetId="9">#REF!</definedName>
    <definedName name="v" localSheetId="11">#REF!</definedName>
    <definedName name="v">#REF!</definedName>
    <definedName name="vv" localSheetId="6">{"Tab1",#N/A,FALSE,"P";"Tab2",#N/A,FALSE,"P"}</definedName>
    <definedName name="vv" localSheetId="8">{"Tab1",#N/A,FALSE,"P";"Tab2",#N/A,FALSE,"P"}</definedName>
    <definedName name="vv" localSheetId="9">{"Tab1",#N/A,FALSE,"P";"Tab2",#N/A,FALSE,"P"}</definedName>
    <definedName name="vv" localSheetId="11">{"Tab1",#N/A,FALSE,"P";"Tab2",#N/A,FALSE,"P"}</definedName>
    <definedName name="vv" localSheetId="1">{"Tab1",#N/A,FALSE,"P";"Tab2",#N/A,FALSE,"P"}</definedName>
    <definedName name="vv">{"Tab1",#N/A,FALSE,"P";"Tab2",#N/A,FALSE,"P"}</definedName>
    <definedName name="vvv" localSheetId="6">{"Tab1",#N/A,FALSE,"P";"Tab2",#N/A,FALSE,"P"}</definedName>
    <definedName name="vvv" localSheetId="8">{"Tab1",#N/A,FALSE,"P";"Tab2",#N/A,FALSE,"P"}</definedName>
    <definedName name="vvv" localSheetId="9">{"Tab1",#N/A,FALSE,"P";"Tab2",#N/A,FALSE,"P"}</definedName>
    <definedName name="vvv" localSheetId="11">{"Tab1",#N/A,FALSE,"P";"Tab2",#N/A,FALSE,"P"}</definedName>
    <definedName name="vvv" localSheetId="1">{"Tab1",#N/A,FALSE,"P";"Tab2",#N/A,FALSE,"P"}</definedName>
    <definedName name="vvv">{"Tab1",#N/A,FALSE,"P";"Tab2",#N/A,FALSE,"P"}</definedName>
    <definedName name="vvvv" localSheetId="6">{"Minpmon",#N/A,FALSE,"Monthinput"}</definedName>
    <definedName name="vvvv" localSheetId="8">{"Minpmon",#N/A,FALSE,"Monthinput"}</definedName>
    <definedName name="vvvv" localSheetId="9">{"Minpmon",#N/A,FALSE,"Monthinput"}</definedName>
    <definedName name="vvvv" localSheetId="11">{"Minpmon",#N/A,FALSE,"Monthinput"}</definedName>
    <definedName name="vvvv" localSheetId="1">{"Minpmon",#N/A,FALSE,"Monthinput"}</definedName>
    <definedName name="vvvv">{"Minpmon",#N/A,FALSE,"Monthinput"}</definedName>
    <definedName name="w" localSheetId="6">{"PRI",#N/A,FALSE,"Data";"QUA",#N/A,FALSE,"Data";"STR",#N/A,FALSE,"Data";"VAL",#N/A,FALSE,"Data";"WEO",#N/A,FALSE,"Data";"WGT",#N/A,FALSE,"Data"}</definedName>
    <definedName name="w" localSheetId="8">{"PRI",#N/A,FALSE,"Data";"QUA",#N/A,FALSE,"Data";"STR",#N/A,FALSE,"Data";"VAL",#N/A,FALSE,"Data";"WEO",#N/A,FALSE,"Data";"WGT",#N/A,FALSE,"Data"}</definedName>
    <definedName name="w" localSheetId="9">{"PRI",#N/A,FALSE,"Data";"QUA",#N/A,FALSE,"Data";"STR",#N/A,FALSE,"Data";"VAL",#N/A,FALSE,"Data";"WEO",#N/A,FALSE,"Data";"WGT",#N/A,FALSE,"Data"}</definedName>
    <definedName name="w" localSheetId="11">{"PRI",#N/A,FALSE,"Data";"QUA",#N/A,FALSE,"Data";"STR",#N/A,FALSE,"Data";"VAL",#N/A,FALSE,"Data";"WEO",#N/A,FALSE,"Data";"WGT",#N/A,FALSE,"Data"}</definedName>
    <definedName name="w" localSheetId="1">{"PRI",#N/A,FALSE,"Data";"QUA",#N/A,FALSE,"Data";"STR",#N/A,FALSE,"Data";"VAL",#N/A,FALSE,"Data";"WEO",#N/A,FALSE,"Data";"WGT",#N/A,FALSE,"Data"}</definedName>
    <definedName name="w">{"PRI",#N/A,FALSE,"Data";"QUA",#N/A,FALSE,"Data";"STR",#N/A,FALSE,"Data";"VAL",#N/A,FALSE,"Data";"WEO",#N/A,FALSE,"Data";"WGT",#N/A,FALSE,"Data"}</definedName>
    <definedName name="wer" localSheetId="6">{"Riqfin97",#N/A,FALSE,"Tran";"Riqfinpro",#N/A,FALSE,"Tran"}</definedName>
    <definedName name="wer" localSheetId="8">{"Riqfin97",#N/A,FALSE,"Tran";"Riqfinpro",#N/A,FALSE,"Tran"}</definedName>
    <definedName name="wer" localSheetId="9">{"Riqfin97",#N/A,FALSE,"Tran";"Riqfinpro",#N/A,FALSE,"Tran"}</definedName>
    <definedName name="wer" localSheetId="11">{"Riqfin97",#N/A,FALSE,"Tran";"Riqfinpro",#N/A,FALSE,"Tran"}</definedName>
    <definedName name="wer" localSheetId="1">{"Riqfin97",#N/A,FALSE,"Tran";"Riqfinpro",#N/A,FALSE,"Tran"}</definedName>
    <definedName name="wer">{"Riqfin97",#N/A,FALSE,"Tran";"Riqfinpro",#N/A,FALSE,"Tran"}</definedName>
    <definedName name="what" localSheetId="6">{"ca",#N/A,FALSE,"Detailed BOP";"ka",#N/A,FALSE,"Detailed BOP";"btl",#N/A,FALSE,"Detailed BOP";#N/A,#N/A,FALSE,"Debt  Stock TBL";"imfprint",#N/A,FALSE,"IMF";"imfdebtservice",#N/A,FALSE,"IMF";"tradeprint",#N/A,FALSE,"Trade"}</definedName>
    <definedName name="what" localSheetId="8">{"ca",#N/A,FALSE,"Detailed BOP";"ka",#N/A,FALSE,"Detailed BOP";"btl",#N/A,FALSE,"Detailed BOP";#N/A,#N/A,FALSE,"Debt  Stock TBL";"imfprint",#N/A,FALSE,"IMF";"imfdebtservice",#N/A,FALSE,"IMF";"tradeprint",#N/A,FALSE,"Trade"}</definedName>
    <definedName name="what" localSheetId="9">{"ca",#N/A,FALSE,"Detailed BOP";"ka",#N/A,FALSE,"Detailed BOP";"btl",#N/A,FALSE,"Detailed BOP";#N/A,#N/A,FALSE,"Debt  Stock TBL";"imfprint",#N/A,FALSE,"IMF";"imfdebtservice",#N/A,FALSE,"IMF";"tradeprint",#N/A,FALSE,"Trade"}</definedName>
    <definedName name="what" localSheetId="11">{"ca",#N/A,FALSE,"Detailed BOP";"ka",#N/A,FALSE,"Detailed BOP";"btl",#N/A,FALSE,"Detailed BOP";#N/A,#N/A,FALSE,"Debt  Stock TBL";"imfprint",#N/A,FALSE,"IMF";"imfdebtservice",#N/A,FALSE,"IMF";"tradeprint",#N/A,FALSE,"Trade"}</definedName>
    <definedName name="what" localSheetId="1">{"ca",#N/A,FALSE,"Detailed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6">{"TRADE_COMP",#N/A,FALSE,"TAB23APP";"BOP",#N/A,FALSE,"TAB6";"DOT",#N/A,FALSE,"TAB24APP";"EXTDEBT",#N/A,FALSE,"TAB25APP"}</definedName>
    <definedName name="wrn.97REDBOP." localSheetId="8">{"TRADE_COMP",#N/A,FALSE,"TAB23APP";"BOP",#N/A,FALSE,"TAB6";"DOT",#N/A,FALSE,"TAB24APP";"EXTDEBT",#N/A,FALSE,"TAB25APP"}</definedName>
    <definedName name="wrn.97REDBOP." localSheetId="9">{"TRADE_COMP",#N/A,FALSE,"TAB23APP";"BOP",#N/A,FALSE,"TAB6";"DOT",#N/A,FALSE,"TAB24APP";"EXTDEBT",#N/A,FALSE,"TAB25APP"}</definedName>
    <definedName name="wrn.97REDBOP." localSheetId="11">{"TRADE_COMP",#N/A,FALSE,"TAB23APP";"BOP",#N/A,FALSE,"TAB6";"DOT",#N/A,FALSE,"TAB24APP";"EXTDEBT",#N/A,FALSE,"TAB25APP"}</definedName>
    <definedName name="wrn.97REDBOP." localSheetId="1">{"TRADE_COMP",#N/A,FALSE,"TAB23APP";"BOP",#N/A,FALSE,"TAB6";"DOT",#N/A,FALSE,"TAB24APP";"EXTDEBT",#N/A,FALSE,"TAB25APP"}</definedName>
    <definedName name="wrn.97REDBOP.">{"TRADE_COMP",#N/A,FALSE,"TAB23APP";"BOP",#N/A,FALSE,"TAB6";"DOT",#N/A,FALSE,"TAB24APP";"EXTDEBT",#N/A,FALSE,"TAB25APP"}</definedName>
    <definedName name="wrn.98RED." localSheetId="6">{#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6">{#N/A,#N/A,FALSE,"ajusteurs";#N/A,#N/A,FALSE,"Tab13";#N/A,#N/A,FALSE,"Tab12";#N/A,#N/A,FALSE,"Tab11";#N/A,#N/A,FALSE,"Tab8";#N/A,#N/A,FALSE,"Tab7";#N/A,#N/A,FALSE,"Tab5";#N/A,#N/A,FALSE,"Tab4";#N/A,#N/A,FALSE,"Tab3"}</definedName>
    <definedName name="wrn.ajusteurs." localSheetId="8">{#N/A,#N/A,FALSE,"ajusteurs";#N/A,#N/A,FALSE,"Tab13";#N/A,#N/A,FALSE,"Tab12";#N/A,#N/A,FALSE,"Tab11";#N/A,#N/A,FALSE,"Tab8";#N/A,#N/A,FALSE,"Tab7";#N/A,#N/A,FALSE,"Tab5";#N/A,#N/A,FALSE,"Tab4";#N/A,#N/A,FALSE,"Tab3"}</definedName>
    <definedName name="wrn.ajusteurs." localSheetId="9">{#N/A,#N/A,FALSE,"ajusteurs";#N/A,#N/A,FALSE,"Tab13";#N/A,#N/A,FALSE,"Tab12";#N/A,#N/A,FALSE,"Tab11";#N/A,#N/A,FALSE,"Tab8";#N/A,#N/A,FALSE,"Tab7";#N/A,#N/A,FALSE,"Tab5";#N/A,#N/A,FALSE,"Tab4";#N/A,#N/A,FALSE,"Tab3"}</definedName>
    <definedName name="wrn.ajusteurs." localSheetId="11">{#N/A,#N/A,FALSE,"ajusteurs";#N/A,#N/A,FALSE,"Tab13";#N/A,#N/A,FALSE,"Tab12";#N/A,#N/A,FALSE,"Tab11";#N/A,#N/A,FALSE,"Tab8";#N/A,#N/A,FALSE,"Tab7";#N/A,#N/A,FALSE,"Tab5";#N/A,#N/A,FALSE,"Tab4";#N/A,#N/A,FALSE,"Tab3"}</definedName>
    <definedName name="wrn.ajusteurs." localSheetId="1">{#N/A,#N/A,FALSE,"ajusteurs";#N/A,#N/A,FALSE,"Tab13";#N/A,#N/A,FALSE,"Tab12";#N/A,#N/A,FALSE,"Tab11";#N/A,#N/A,FALSE,"Tab8";#N/A,#N/A,FALSE,"Tab7";#N/A,#N/A,FALSE,"Tab5";#N/A,#N/A,FALSE,"Tab4";#N/A,#N/A,FALSE,"Tab3"}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6">{"annual-cbr",#N/A,FALSE,"CENTBANK";"annual(banks)",#N/A,FALSE,"COMBANKS"}</definedName>
    <definedName name="wrn.annual." localSheetId="8">{"annual-cbr",#N/A,FALSE,"CENTBANK";"annual(banks)",#N/A,FALSE,"COMBANKS"}</definedName>
    <definedName name="wrn.annual." localSheetId="9">{"annual-cbr",#N/A,FALSE,"CENTBANK";"annual(banks)",#N/A,FALSE,"COMBANKS"}</definedName>
    <definedName name="wrn.annual." localSheetId="11">{"annual-cbr",#N/A,FALSE,"CENTBANK";"annual(banks)",#N/A,FALSE,"COMBANKS"}</definedName>
    <definedName name="wrn.annual." localSheetId="1">{"annual-cbr",#N/A,FALSE,"CENTBANK";"annual(banks)",#N/A,FALSE,"COMBANKS"}</definedName>
    <definedName name="wrn.annual.">{"annual-cbr",#N/A,FALSE,"CENTBANK";"annual(banks)",#N/A,FALSE,"COMBANKS"}</definedName>
    <definedName name="wrn.ANNUAL_TABLES_01." localSheetId="6">{"SCEN_A01",#N/A,FALSE,"Prog_BSyst";"SCEN_A01",#N/A,FALSE,"Prog_BCM";"SCEN_A01",#N/A,FALSE,"Prog_ComB";"SCEN_A01",#N/A,FALSE,"Prog_Gov";"SCEN_A01",#N/A,FALSE,"B_mrks99";"SCEN_A01",#N/A,FALSE,"IN";"SCEN_A01",#N/A,FALSE,"OUT"}</definedName>
    <definedName name="wrn.ANNUAL_TABLES_01." localSheetId="8">{"SCEN_A01",#N/A,FALSE,"Prog_BSyst";"SCEN_A01",#N/A,FALSE,"Prog_BCM";"SCEN_A01",#N/A,FALSE,"Prog_ComB";"SCEN_A01",#N/A,FALSE,"Prog_Gov";"SCEN_A01",#N/A,FALSE,"B_mrks99";"SCEN_A01",#N/A,FALSE,"IN";"SCEN_A01",#N/A,FALSE,"OUT"}</definedName>
    <definedName name="wrn.ANNUAL_TABLES_01." localSheetId="9">{"SCEN_A01",#N/A,FALSE,"Prog_BSyst";"SCEN_A01",#N/A,FALSE,"Prog_BCM";"SCEN_A01",#N/A,FALSE,"Prog_ComB";"SCEN_A01",#N/A,FALSE,"Prog_Gov";"SCEN_A01",#N/A,FALSE,"B_mrks99";"SCEN_A01",#N/A,FALSE,"IN";"SCEN_A01",#N/A,FALSE,"OUT"}</definedName>
    <definedName name="wrn.ANNUAL_TABLES_01." localSheetId="11">{"SCEN_A01",#N/A,FALSE,"Prog_BSyst";"SCEN_A01",#N/A,FALSE,"Prog_BCM";"SCEN_A01",#N/A,FALSE,"Prog_ComB";"SCEN_A01",#N/A,FALSE,"Prog_Gov";"SCEN_A01",#N/A,FALSE,"B_mrks99";"SCEN_A01",#N/A,FALSE,"IN";"SCEN_A01",#N/A,FALSE,"OUT"}</definedName>
    <definedName name="wrn.ANNUAL_TABLES_01." localSheetId="1">{"SCEN_A01",#N/A,FALSE,"Prog_BSyst";"SCEN_A01",#N/A,FALSE,"Prog_BCM";"SCEN_A01",#N/A,FALSE,"Prog_ComB";"SCEN_A01",#N/A,FALSE,"Prog_Gov";"SCEN_A01",#N/A,FALSE,"B_mrks99";"SCEN_A01",#N/A,FALSE,"IN";"SCEN_A01",#N/A,FALSE,"OUT"}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6">{"3",#N/A,FALSE,"BASE MONETARIA";"4",#N/A,FALSE,"BASE MONETARIA"}</definedName>
    <definedName name="wrn.BMA." localSheetId="8">{"3",#N/A,FALSE,"BASE MONETARIA";"4",#N/A,FALSE,"BASE MONETARIA"}</definedName>
    <definedName name="wrn.BMA." localSheetId="9">{"3",#N/A,FALSE,"BASE MONETARIA";"4",#N/A,FALSE,"BASE MONETARIA"}</definedName>
    <definedName name="wrn.BMA." localSheetId="11">{"3",#N/A,FALSE,"BASE MONETARIA";"4",#N/A,FALSE,"BASE MONETARIA"}</definedName>
    <definedName name="wrn.BMA." localSheetId="1">{"3",#N/A,FALSE,"BASE MONETARIA";"4",#N/A,FALSE,"BASE MONETARIA"}</definedName>
    <definedName name="wrn.BMA.">{"3",#N/A,FALSE,"BASE MONETARIA";"4",#N/A,FALSE,"BASE MONETARIA"}</definedName>
    <definedName name="wrn.BOP_MIDTERM." localSheetId="6">{"BOP_TAB",#N/A,FALSE,"N";"MIDTERM_TAB",#N/A,FALSE,"O"}</definedName>
    <definedName name="wrn.BOP_MIDTERM." localSheetId="8">{"BOP_TAB",#N/A,FALSE,"N";"MIDTERM_TAB",#N/A,FALSE,"O"}</definedName>
    <definedName name="wrn.BOP_MIDTERM." localSheetId="9">{"BOP_TAB",#N/A,FALSE,"N";"MIDTERM_TAB",#N/A,FALSE,"O"}</definedName>
    <definedName name="wrn.BOP_MIDTERM." localSheetId="11">{"BOP_TAB",#N/A,FALSE,"N";"MIDTERM_TAB",#N/A,FALSE,"O"}</definedName>
    <definedName name="wrn.BOP_MIDTERM." localSheetId="1">{"BOP_TAB",#N/A,FALSE,"N";"MIDTERM_TAB",#N/A,FALSE,"O"}</definedName>
    <definedName name="wrn.BOP_MIDTERM.">{"BOP_TAB",#N/A,FALSE,"N";"MIDTERM_TAB",#N/A,FALSE,"O"}</definedName>
    <definedName name="wrn.Briefing._.98." localSheetId="6">{#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6">{#N/A,#N/A,TRUE,"Tab_1 Economic Ind.";#N/A,#N/A,TRUE,"Tab_2  Public Sector Op.";#N/A,#N/A,TRUE,"Tab_3";#N/A,#N/A,TRUE,"Tab_4 Monetary";#N/A,#N/A,TRUE,"Tab_5 Medium-Term Outlook";#N/A,#N/A,TRUE,"Tab_6";#N/A,#N/A,TRUE,"Tab_7 Indicators of Ext. Vul."}</definedName>
    <definedName name="wrn.Briefing._.Tables." localSheetId="8">{#N/A,#N/A,TRUE,"Tab_1 Economic Ind.";#N/A,#N/A,TRUE,"Tab_2  Public Sector Op.";#N/A,#N/A,TRUE,"Tab_3";#N/A,#N/A,TRUE,"Tab_4 Monetary";#N/A,#N/A,TRUE,"Tab_5 Medium-Term Outlook";#N/A,#N/A,TRUE,"Tab_6";#N/A,#N/A,TRUE,"Tab_7 Indicators of Ext. Vul."}</definedName>
    <definedName name="wrn.Briefing._.Tables." localSheetId="9">{#N/A,#N/A,TRUE,"Tab_1 Economic Ind.";#N/A,#N/A,TRUE,"Tab_2  Public Sector Op.";#N/A,#N/A,TRUE,"Tab_3";#N/A,#N/A,TRUE,"Tab_4 Monetary";#N/A,#N/A,TRUE,"Tab_5 Medium-Term Outlook";#N/A,#N/A,TRUE,"Tab_6";#N/A,#N/A,TRUE,"Tab_7 Indicators of Ext. Vul."}</definedName>
    <definedName name="wrn.Briefing._.Tables." localSheetId="11">{#N/A,#N/A,TRUE,"Tab_1 Economic Ind.";#N/A,#N/A,TRUE,"Tab_2  Public Sector Op.";#N/A,#N/A,TRUE,"Tab_3";#N/A,#N/A,TRUE,"Tab_4 Monetary";#N/A,#N/A,TRUE,"Tab_5 Medium-Term Outlook";#N/A,#N/A,TRUE,"Tab_6";#N/A,#N/A,TRUE,"Tab_7 Indicators of Ext. Vul."}</definedName>
    <definedName name="wrn.Briefing._.Tables." localSheetId="1">{#N/A,#N/A,TRUE,"Tab_1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12" hidden="1">{"Dif tabajo",#N/A,FALSE,"C. mobiliario";"Difi mobiliario",#N/A,FALSE,"C. mobiliario"}</definedName>
    <definedName name="wrn.Diferencias." localSheetId="6"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1" hidden="1">{"Dif tabajo",#N/A,FALSE,"C. mobiliario";"Difi mobiliario",#N/A,FALSE,"C. mobiliario"}</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5" hidden="1">{"Dif tabajo",#N/A,FALSE,"C. mobiliario";"Difi mobiliario",#N/A,FALSE,"C. mobiliario"}</definedName>
    <definedName name="wrn.Diferencias." localSheetId="4" hidden="1">{"Dif tabajo",#N/A,FALSE,"C. mobiliario";"Difi mobiliario",#N/A,FALSE,"C. mobiliario"}</definedName>
    <definedName name="wrn.Diferencias." localSheetId="1" hidden="1">{"Dif tabajo",#N/A,FALSE,"C. mobiliario";"Difi mobiliario",#N/A,FALSE,"C. mobiliario"}</definedName>
    <definedName name="wrn.Diferencias." hidden="1">{"Dif tabajo",#N/A,FALSE,"C. mobiliario";"Difi mobiliario",#N/A,FALSE,"C. mobiliario"}</definedName>
    <definedName name="wrn.englishset." localSheetId="6">{#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9">{#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6">{"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6">{"g95_96m1",#N/A,FALSE,"Graf(95+96)M";"g95_96m2",#N/A,FALSE,"Graf(95+96)M";"g95_96mb1",#N/A,FALSE,"Graf(95+96)Mb";"g95_96mb2",#N/A,FALSE,"Graf(95+96)Mb";"g95_96f1",#N/A,FALSE,"Graf(95+96)F";"g95_96f2",#N/A,FALSE,"Graf(95+96)F";"g95_96fb1",#N/A,FALSE,"Graf(95+96)Fb";"g95_96fb2",#N/A,FALSE,"Graf(95+96)Fb"}</definedName>
    <definedName name="wrn.Graf95_96." localSheetId="8">{"g95_96m1",#N/A,FALSE,"Graf(95+96)M";"g95_96m2",#N/A,FALSE,"Graf(95+96)M";"g95_96mb1",#N/A,FALSE,"Graf(95+96)Mb";"g95_96mb2",#N/A,FALSE,"Graf(95+96)Mb";"g95_96f1",#N/A,FALSE,"Graf(95+96)F";"g95_96f2",#N/A,FALSE,"Graf(95+96)F";"g95_96fb1",#N/A,FALSE,"Graf(95+96)Fb";"g95_96fb2",#N/A,FALSE,"Graf(95+96)Fb"}</definedName>
    <definedName name="wrn.Graf95_96." localSheetId="9">{"g95_96m1",#N/A,FALSE,"Graf(95+96)M";"g95_96m2",#N/A,FALSE,"Graf(95+96)M";"g95_96mb1",#N/A,FALSE,"Graf(95+96)Mb";"g95_96mb2",#N/A,FALSE,"Graf(95+96)Mb";"g95_96f1",#N/A,FALSE,"Graf(95+96)F";"g95_96f2",#N/A,FALSE,"Graf(95+96)F";"g95_96fb1",#N/A,FALSE,"Graf(95+96)Fb";"g95_96fb2",#N/A,FALSE,"Graf(95+96)Fb"}</definedName>
    <definedName name="wrn.Graf95_96." localSheetId="11">{"g95_96m1",#N/A,FALSE,"Graf(95+96)M";"g95_96m2",#N/A,FALSE,"Graf(95+96)M";"g95_96mb1",#N/A,FALSE,"Graf(95+96)Mb";"g95_96mb2",#N/A,FALSE,"Graf(95+96)Mb";"g95_96f1",#N/A,FALSE,"Graf(95+96)F";"g95_96f2",#N/A,FALSE,"Graf(95+96)F";"g95_96fb1",#N/A,FALSE,"Graf(95+96)Fb";"g95_96fb2",#N/A,FALSE,"Graf(95+96)Fb"}</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 localSheetId="6">{"ca",#N/A,FALSE,"Detailed BOP";"ka",#N/A,FALSE,"Detailed BOP";"btl",#N/A,FALSE,"Detailed BOP";#N/A,#N/A,FALSE,"Debt  Stock TBL";"imfprint",#N/A,FALSE,"IMF";"imfdebtservice",#N/A,FALSE,"IMF";"tradeprint",#N/A,FALSE,"Trade"}</definedName>
    <definedName name="wrn.IMF._.RR._.Office." localSheetId="8">{"ca",#N/A,FALSE,"Detailed BOP";"ka",#N/A,FALSE,"Detailed BOP";"btl",#N/A,FALSE,"Detailed BOP";#N/A,#N/A,FALSE,"Debt  Stock TBL";"imfprint",#N/A,FALSE,"IMF";"imfdebtservice",#N/A,FALSE,"IMF";"tradeprint",#N/A,FALSE,"Trade"}</definedName>
    <definedName name="wrn.IMF._.RR._.Office." localSheetId="9">{"ca",#N/A,FALSE,"Detailed BOP";"ka",#N/A,FALSE,"Detailed BOP";"btl",#N/A,FALSE,"Detailed BOP";#N/A,#N/A,FALSE,"Debt  Stock TBL";"imfprint",#N/A,FALSE,"IMF";"imfdebtservice",#N/A,FALSE,"IMF";"tradeprint",#N/A,FALSE,"Trade"}</definedName>
    <definedName name="wrn.IMF._.RR._.Office." localSheetId="11">{"ca",#N/A,FALSE,"Detailed BOP";"ka",#N/A,FALSE,"Detailed BOP";"btl",#N/A,FALSE,"Detailed BOP";#N/A,#N/A,FALSE,"Debt  Stock TBL";"imfprint",#N/A,FALSE,"IMF";"imfdebtservice",#N/A,FALSE,"IMF";"tradeprint",#N/A,FALSE,"Trade"}</definedName>
    <definedName name="wrn.IMF._.RR._.Office." localSheetId="1">{"ca",#N/A,FALSE,"Detailed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put._.and._.output._.tables." localSheetId="6">{#N/A,#N/A,FALSE,"SimInp1";#N/A,#N/A,FALSE,"SimInp2";#N/A,#N/A,FALSE,"SimOut1";#N/A,#N/A,FALSE,"SimOut2";#N/A,#N/A,FALSE,"SimOut3";#N/A,#N/A,FALSE,"SimOut4";#N/A,#N/A,FALSE,"SimOut5"}</definedName>
    <definedName name="wrn.Input._.and._.output._.tables." localSheetId="8">{#N/A,#N/A,FALSE,"SimInp1";#N/A,#N/A,FALSE,"SimInp2";#N/A,#N/A,FALSE,"SimOut1";#N/A,#N/A,FALSE,"SimOut2";#N/A,#N/A,FALSE,"SimOut3";#N/A,#N/A,FALSE,"SimOut4";#N/A,#N/A,FALSE,"SimOut5"}</definedName>
    <definedName name="wrn.Input._.and._.output._.tables." localSheetId="9">{#N/A,#N/A,FALSE,"SimInp1";#N/A,#N/A,FALSE,"SimInp2";#N/A,#N/A,FALSE,"SimOut1";#N/A,#N/A,FALSE,"SimOut2";#N/A,#N/A,FALSE,"SimOut3";#N/A,#N/A,FALSE,"SimOut4";#N/A,#N/A,FALSE,"SimOut5"}</definedName>
    <definedName name="wrn.Input._.and._.output._.tables." localSheetId="11">{#N/A,#N/A,FALSE,"SimInp1";#N/A,#N/A,FALSE,"SimInp2";#N/A,#N/A,FALSE,"SimOut1";#N/A,#N/A,FALSE,"SimOut2";#N/A,#N/A,FALSE,"SimOut3";#N/A,#N/A,FALSE,"SimOut4";#N/A,#N/A,FALSE,"SimOut5"}</definedName>
    <definedName name="wrn.Input._.and._.output._.tables." localSheetId="1">{#N/A,#N/A,FALSE,"SimInp1";#N/A,#N/A,FALSE,"SimInp2";#N/A,#N/A,FALSE,"SimOut1";#N/A,#N/A,FALSE,"SimOut2";#N/A,#N/A,FALSE,"SimOut3";#N/A,#N/A,FALSE,"SimOut4";#N/A,#N/A,FALSE,"SimOut5"}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6">{#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6">{"Main Economic Indicators",#N/A,FALSE,"C"}</definedName>
    <definedName name="wrn.Main._.Economic._.Indicators." localSheetId="8">{"Main Economic Indicators",#N/A,FALSE,"C"}</definedName>
    <definedName name="wrn.Main._.Economic._.Indicators." localSheetId="9">{"Main Economic Indicators",#N/A,FALSE,"C"}</definedName>
    <definedName name="wrn.Main._.Economic._.Indicators." localSheetId="11">{"Main Economic Indicators",#N/A,FALSE,"C"}</definedName>
    <definedName name="wrn.Main._.Economic._.Indicators." localSheetId="1">{"Main Economic Indicators",#N/A,FALSE,"C"}</definedName>
    <definedName name="wrn.Main._.Economic._.Indicators.">{"Main Economic Indicators",#N/A,FALSE,"C"}</definedName>
    <definedName name="wrn.MDABOP." localSheetId="6">{"BOP_TAB",#N/A,FALSE,"N";"MIDTERM_TAB",#N/A,FALSE,"O";"FUND_CRED",#N/A,FALSE,"P";"DEBT_TAB1",#N/A,FALSE,"Q";"DEBT_TAB2",#N/A,FALSE,"Q";"FORFIN_TAB1",#N/A,FALSE,"R";"FORFIN_TAB2",#N/A,FALSE,"R";"BOP_ANALY",#N/A,FALSE,"U"}</definedName>
    <definedName name="wrn.MDABOP." localSheetId="8">{"BOP_TAB",#N/A,FALSE,"N";"MIDTERM_TAB",#N/A,FALSE,"O";"FUND_CRED",#N/A,FALSE,"P";"DEBT_TAB1",#N/A,FALSE,"Q";"DEBT_TAB2",#N/A,FALSE,"Q";"FORFIN_TAB1",#N/A,FALSE,"R";"FORFIN_TAB2",#N/A,FALSE,"R";"BOP_ANALY",#N/A,FALSE,"U"}</definedName>
    <definedName name="wrn.MDABOP." localSheetId="9">{"BOP_TAB",#N/A,FALSE,"N";"MIDTERM_TAB",#N/A,FALSE,"O";"FUND_CRED",#N/A,FALSE,"P";"DEBT_TAB1",#N/A,FALSE,"Q";"DEBT_TAB2",#N/A,FALSE,"Q";"FORFIN_TAB1",#N/A,FALSE,"R";"FORFIN_TAB2",#N/A,FALSE,"R";"BOP_ANALY",#N/A,FALSE,"U"}</definedName>
    <definedName name="wrn.MDABOP." localSheetId="11">{"BOP_TAB",#N/A,FALSE,"N";"MIDTERM_TAB",#N/A,FALSE,"O";"FUND_CRED",#N/A,FALSE,"P";"DEBT_TAB1",#N/A,FALSE,"Q";"DEBT_TAB2",#N/A,FALSE,"Q";"FORFIN_TAB1",#N/A,FALSE,"R";"FORFIN_TAB2",#N/A,FALSE,"R";"BOP_ANALY",#N/A,FALSE,"U"}</definedName>
    <definedName name="wrn.MDABOP." localSheetId="1">{"BOP_TAB",#N/A,FALSE,"N";"MIDTERM_TAB",#N/A,FALSE,"O";"FUND_CRED",#N/A,FALSE,"P";"DEBT_TAB1",#N/A,FALSE,"Q";"DEBT_TAB2",#N/A,FALSE,"Q";"FORFIN_TAB1",#N/A,FALSE,"R";"FORFIN_TAB2",#N/A,FALSE,"R";"BOP_ANALY",#N/A,FALSE,"U"}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6">{"MONA",#N/A,FALSE,"S"}</definedName>
    <definedName name="wrn.MONA." localSheetId="8">{"MONA",#N/A,FALSE,"S"}</definedName>
    <definedName name="wrn.MONA." localSheetId="9">{"MONA",#N/A,FALSE,"S"}</definedName>
    <definedName name="wrn.MONA." localSheetId="11">{"MONA",#N/A,FALSE,"S"}</definedName>
    <definedName name="wrn.MONA." localSheetId="1">{"MONA",#N/A,FALSE,"S"}</definedName>
    <definedName name="wrn.MONA.">{"MONA",#N/A,FALSE,"S"}</definedName>
    <definedName name="wrn.Monthsheet." localSheetId="6">{"Minpmon",#N/A,FALSE,"Monthinput"}</definedName>
    <definedName name="wrn.Monthsheet." localSheetId="8">{"Minpmon",#N/A,FALSE,"Monthinput"}</definedName>
    <definedName name="wrn.Monthsheet." localSheetId="9">{"Minpmon",#N/A,FALSE,"Monthinput"}</definedName>
    <definedName name="wrn.Monthsheet." localSheetId="11">{"Minpmon",#N/A,FALSE,"Monthinput"}</definedName>
    <definedName name="wrn.Monthsheet." localSheetId="1">{"Minpmon",#N/A,FALSE,"Monthinput"}</definedName>
    <definedName name="wrn.Monthsheet.">{"Minpmon",#N/A,FALSE,"Monthinput"}</definedName>
    <definedName name="wrn.original." localSheetId="6">{"Original",#N/A,FALSE,"CENTBANK";"Original",#N/A,FALSE,"COMBANKS"}</definedName>
    <definedName name="wrn.original." localSheetId="8">{"Original",#N/A,FALSE,"CENTBANK";"Original",#N/A,FALSE,"COMBANKS"}</definedName>
    <definedName name="wrn.original." localSheetId="9">{"Original",#N/A,FALSE,"CENTBANK";"Original",#N/A,FALSE,"COMBANKS"}</definedName>
    <definedName name="wrn.original." localSheetId="11">{"Original",#N/A,FALSE,"CENTBANK";"Original",#N/A,FALSE,"COMBANKS"}</definedName>
    <definedName name="wrn.original." localSheetId="1">{"Original",#N/A,FALSE,"CENTBANK";"Original",#N/A,FALSE,"COMBANKS"}</definedName>
    <definedName name="wrn.original.">{"Original",#N/A,FALSE,"CENTBANK";"Original",#N/A,FALSE,"COMBANKS"}</definedName>
    <definedName name="wrn.Output._.tables." localSheetId="6">{#N/A,#N/A,FALSE,"I";#N/A,#N/A,FALSE,"J";#N/A,#N/A,FALSE,"K";#N/A,#N/A,FALSE,"L";#N/A,#N/A,FALSE,"M";#N/A,#N/A,FALSE,"N";#N/A,#N/A,FALSE,"O"}</definedName>
    <definedName name="wrn.Output._.tables." localSheetId="8">{#N/A,#N/A,FALSE,"I";#N/A,#N/A,FALSE,"J";#N/A,#N/A,FALSE,"K";#N/A,#N/A,FALSE,"L";#N/A,#N/A,FALSE,"M";#N/A,#N/A,FALSE,"N";#N/A,#N/A,FALSE,"O"}</definedName>
    <definedName name="wrn.Output._.tables." localSheetId="9">{#N/A,#N/A,FALSE,"I";#N/A,#N/A,FALSE,"J";#N/A,#N/A,FALSE,"K";#N/A,#N/A,FALSE,"L";#N/A,#N/A,FALSE,"M";#N/A,#N/A,FALSE,"N";#N/A,#N/A,FALSE,"O"}</definedName>
    <definedName name="wrn.Output._.tables." localSheetId="11">{#N/A,#N/A,FALSE,"I";#N/A,#N/A,FALSE,"J";#N/A,#N/A,FALSE,"K";#N/A,#N/A,FALSE,"L";#N/A,#N/A,FALSE,"M";#N/A,#N/A,FALSE,"N";#N/A,#N/A,FALSE,"O"}</definedName>
    <definedName name="wrn.Output._.tables." localSheetId="1">{#N/A,#N/A,FALSE,"I";#N/A,#N/A,FALSE,"J";#N/A,#N/A,FALSE,"K";#N/A,#N/A,FALSE,"L";#N/A,#N/A,FALSE,"M";#N/A,#N/A,FALSE,"N";#N/A,#N/A,FALSE,"O"}</definedName>
    <definedName name="wrn.Output._.tables.">{#N/A,#N/A,FALSE,"I";#N/A,#N/A,FALSE,"J";#N/A,#N/A,FALSE,"K";#N/A,#N/A,FALSE,"L";#N/A,#N/A,FALSE,"M";#N/A,#N/A,FALSE,"N";#N/A,#N/A,FALSE,"O"}</definedName>
    <definedName name="wrn.OUTTURN_TABLES_00." localSheetId="6">{"REAL_00",#N/A,FALSE,"Prog_BSyst";"REAL_00",#N/A,FALSE,"Prog_BCM";"REAL_00",#N/A,FALSE,"Prog_ComB";"REAL_00",#N/A,FALSE,"Prog_Gov";"REAL_00",#N/A,FALSE,"IN";"REAL_00",#N/A,FALSE,"B_mrks99";"REAL_00",#N/A,FALSE,"B_mrks00"}</definedName>
    <definedName name="wrn.OUTTURN_TABLES_00." localSheetId="8">{"REAL_00",#N/A,FALSE,"Prog_BSyst";"REAL_00",#N/A,FALSE,"Prog_BCM";"REAL_00",#N/A,FALSE,"Prog_ComB";"REAL_00",#N/A,FALSE,"Prog_Gov";"REAL_00",#N/A,FALSE,"IN";"REAL_00",#N/A,FALSE,"B_mrks99";"REAL_00",#N/A,FALSE,"B_mrks00"}</definedName>
    <definedName name="wrn.OUTTURN_TABLES_00." localSheetId="9">{"REAL_00",#N/A,FALSE,"Prog_BSyst";"REAL_00",#N/A,FALSE,"Prog_BCM";"REAL_00",#N/A,FALSE,"Prog_ComB";"REAL_00",#N/A,FALSE,"Prog_Gov";"REAL_00",#N/A,FALSE,"IN";"REAL_00",#N/A,FALSE,"B_mrks99";"REAL_00",#N/A,FALSE,"B_mrks00"}</definedName>
    <definedName name="wrn.OUTTURN_TABLES_00." localSheetId="11">{"REAL_00",#N/A,FALSE,"Prog_BSyst";"REAL_00",#N/A,FALSE,"Prog_BCM";"REAL_00",#N/A,FALSE,"Prog_ComB";"REAL_00",#N/A,FALSE,"Prog_Gov";"REAL_00",#N/A,FALSE,"IN";"REAL_00",#N/A,FALSE,"B_mrks99";"REAL_00",#N/A,FALSE,"B_mrks00"}</definedName>
    <definedName name="wrn.OUTTURN_TABLES_00." localSheetId="1">{"REAL_00",#N/A,FALSE,"Prog_BSyst";"REAL_00",#N/A,FALSE,"Prog_BCM";"REAL_00",#N/A,FALSE,"Prog_ComB";"REAL_00",#N/A,FALSE,"Prog_Gov";"REAL_00",#N/A,FALSE,"IN";"REAL_00",#N/A,FALSE,"B_mrks99";"REAL_00",#N/A,FALSE,"B_mrks00"}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6">{"REAL_99",#N/A,FALSE,"Prog_BSyst";"REAL_99",#N/A,FALSE,"Prog_BCM";"REAL_99",#N/A,FALSE,"Prog_ComB";"REAL_99",#N/A,FALSE,"Prog_Gov";"REAL_99",#N/A,FALSE,"B_mrks99"}</definedName>
    <definedName name="wrn.OUTTURN_TABLES_99." localSheetId="8">{"REAL_99",#N/A,FALSE,"Prog_BSyst";"REAL_99",#N/A,FALSE,"Prog_BCM";"REAL_99",#N/A,FALSE,"Prog_ComB";"REAL_99",#N/A,FALSE,"Prog_Gov";"REAL_99",#N/A,FALSE,"B_mrks99"}</definedName>
    <definedName name="wrn.OUTTURN_TABLES_99." localSheetId="9">{"REAL_99",#N/A,FALSE,"Prog_BSyst";"REAL_99",#N/A,FALSE,"Prog_BCM";"REAL_99",#N/A,FALSE,"Prog_ComB";"REAL_99",#N/A,FALSE,"Prog_Gov";"REAL_99",#N/A,FALSE,"B_mrks99"}</definedName>
    <definedName name="wrn.OUTTURN_TABLES_99." localSheetId="11">{"REAL_99",#N/A,FALSE,"Prog_BSyst";"REAL_99",#N/A,FALSE,"Prog_BCM";"REAL_99",#N/A,FALSE,"Prog_ComB";"REAL_99",#N/A,FALSE,"Prog_Gov";"REAL_99",#N/A,FALSE,"B_mrks99"}</definedName>
    <definedName name="wrn.OUTTURN_TABLES_99." localSheetId="1">{"REAL_99",#N/A,FALSE,"Prog_BSyst";"REAL_99",#N/A,FALSE,"Prog_BCM";"REAL_99",#N/A,FALSE,"Prog_ComB";"REAL_99",#N/A,FALSE,"Prog_Gov";"REAL_99",#N/A,FALSE,"B_mrks99"}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6">{"1",#N/A,FALSE,"Pasivos Mon";"2",#N/A,FALSE,"Pasivos Mon"}</definedName>
    <definedName name="wrn.PASMON." localSheetId="8">{"1",#N/A,FALSE,"Pasivos Mon";"2",#N/A,FALSE,"Pasivos Mon"}</definedName>
    <definedName name="wrn.PASMON." localSheetId="9">{"1",#N/A,FALSE,"Pasivos Mon";"2",#N/A,FALSE,"Pasivos Mon"}</definedName>
    <definedName name="wrn.PASMON." localSheetId="11">{"1",#N/A,FALSE,"Pasivos Mon";"2",#N/A,FALSE,"Pasivos Mon"}</definedName>
    <definedName name="wrn.PASMON." localSheetId="1">{"1",#N/A,FALSE,"Pasivos Mon";"2",#N/A,FALSE,"Pasivos Mon"}</definedName>
    <definedName name="wrn.PASMON.">{"1",#N/A,FALSE,"Pasivos Mon";"2",#N/A,FALSE,"Pasivos Mon"}</definedName>
    <definedName name="wrn.Per._.cri." localSheetId="6">{#N/A,#N/A,FALSE,"Per Cri"}</definedName>
    <definedName name="wrn.Per._.cri." localSheetId="8">{#N/A,#N/A,FALSE,"Per Cri"}</definedName>
    <definedName name="wrn.Per._.cri." localSheetId="9">{#N/A,#N/A,FALSE,"Per Cri"}</definedName>
    <definedName name="wrn.Per._.cri." localSheetId="11">{#N/A,#N/A,FALSE,"Per Cri"}</definedName>
    <definedName name="wrn.Per._.cri." localSheetId="1">{#N/A,#N/A,FALSE,"Per Cri"}</definedName>
    <definedName name="wrn.Per._.cri.">{#N/A,#N/A,FALSE,"Per Cri"}</definedName>
    <definedName name="wrn.Prevision." localSheetId="12" hidden="1">{"Mobiliario",#N/A,FALSE,"C. mobiliario";"Trabajo",#N/A,FALSE,"C. mobiliario"}</definedName>
    <definedName name="wrn.Prevision." localSheetId="6"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1" hidden="1">{"Mobiliario",#N/A,FALSE,"C. mobiliario";"Trabajo",#N/A,FALSE,"C. mobiliario"}</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5" hidden="1">{"Mobiliario",#N/A,FALSE,"C. mobiliario";"Trabajo",#N/A,FALSE,"C. mobiliario"}</definedName>
    <definedName name="wrn.Prevision." localSheetId="4" hidden="1">{"Mobiliario",#N/A,FALSE,"C. mobiliario";"Trabajo",#N/A,FALSE,"C. mobiliario"}</definedName>
    <definedName name="wrn.Prevision." localSheetId="1" hidden="1">{"Mobiliario",#N/A,FALSE,"C. mobiliario";"Trabajo",#N/A,FALSE,"C. mobiliario"}</definedName>
    <definedName name="wrn.Prevision." hidden="1">{"Mobiliario",#N/A,FALSE,"C. mobiliario";"Trabajo",#N/A,FALSE,"C. mobiliario"}</definedName>
    <definedName name="wrn.Print._.Detailed._.Tables." localSheetId="6">{"ca",#N/A,FALSE,"Detailed BOP";"ka",#N/A,FALSE,"Detailed BOP";"btl",#N/A,FALSE,"Detailed BOP";#N/A,#N/A,FALSE,"Debt  Stock TBL";"imfprint",#N/A,FALSE,"IMF";"nirprintview",#N/A,FALSE,"NIR";"tradeprint",#N/A,FALSE,"Trade";"imfdebtservice",#N/A,FALSE,"IMF"}</definedName>
    <definedName name="wrn.Print._.Detailed._.Tables." localSheetId="8">{"ca",#N/A,FALSE,"Detailed BOP";"ka",#N/A,FALSE,"Detailed BOP";"btl",#N/A,FALSE,"Detailed BOP";#N/A,#N/A,FALSE,"Debt  Stock TBL";"imfprint",#N/A,FALSE,"IMF";"nirprintview",#N/A,FALSE,"NIR";"tradeprint",#N/A,FALSE,"Trade";"imfdebtservice",#N/A,FALSE,"IMF"}</definedName>
    <definedName name="wrn.Print._.Detailed._.Tables." localSheetId="9">{"ca",#N/A,FALSE,"Detailed BOP";"ka",#N/A,FALSE,"Detailed BOP";"btl",#N/A,FALSE,"Detailed BOP";#N/A,#N/A,FALSE,"Debt  Stock TBL";"imfprint",#N/A,FALSE,"IMF";"nirprintview",#N/A,FALSE,"NIR";"tradeprint",#N/A,FALSE,"Trade";"imfdebtservice",#N/A,FALSE,"IMF"}</definedName>
    <definedName name="wrn.Print._.Detailed._.Tables." localSheetId="11">{"ca",#N/A,FALSE,"Detailed BOP";"ka",#N/A,FALSE,"Detailed BOP";"btl",#N/A,FALSE,"Detailed BOP";#N/A,#N/A,FALSE,"Debt  Stock TBL";"imfprint",#N/A,FALSE,"IMF";"nirprintview",#N/A,FALSE,"NIR";"tradeprint",#N/A,FALSE,"Trade";"imfdebtservice",#N/A,FALSE,"IMF"}</definedName>
    <definedName name="wrn.Print._.Detailed._.Tables." localSheetId="1">{"ca",#N/A,FALSE,"Detailed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6">{"Tab1",#N/A,FALSE,"P";"Tab2",#N/A,FALSE,"P"}</definedName>
    <definedName name="wrn.Program." localSheetId="8">{"Tab1",#N/A,FALSE,"P";"Tab2",#N/A,FALSE,"P"}</definedName>
    <definedName name="wrn.Program." localSheetId="9">{"Tab1",#N/A,FALSE,"P";"Tab2",#N/A,FALSE,"P"}</definedName>
    <definedName name="wrn.Program." localSheetId="11">{"Tab1",#N/A,FALSE,"P";"Tab2",#N/A,FALSE,"P"}</definedName>
    <definedName name="wrn.Program." localSheetId="1">{"Tab1",#N/A,FALSE,"P";"Tab2",#N/A,FALSE,"P"}</definedName>
    <definedName name="wrn.Program.">{"Tab1",#N/A,FALSE,"P";"Tab2",#N/A,FALSE,"P"}</definedName>
    <definedName name="wrn.QUARTERLY_TABLES_00." localSheetId="6">{"SCEN_Q00",#N/A,FALSE,"Prog_BSyst";"SCEN_Q00",#N/A,FALSE,"Prog_BCM";"SCEN_Q00",#N/A,FALSE,"Prog_ComB";"SCEN_Q00",#N/A,FALSE,"Prog_Gov";"SCEN_Q00",#N/A,FALSE,"IN"}</definedName>
    <definedName name="wrn.QUARTERLY_TABLES_00." localSheetId="8">{"SCEN_Q00",#N/A,FALSE,"Prog_BSyst";"SCEN_Q00",#N/A,FALSE,"Prog_BCM";"SCEN_Q00",#N/A,FALSE,"Prog_ComB";"SCEN_Q00",#N/A,FALSE,"Prog_Gov";"SCEN_Q00",#N/A,FALSE,"IN"}</definedName>
    <definedName name="wrn.QUARTERLY_TABLES_00." localSheetId="9">{"SCEN_Q00",#N/A,FALSE,"Prog_BSyst";"SCEN_Q00",#N/A,FALSE,"Prog_BCM";"SCEN_Q00",#N/A,FALSE,"Prog_ComB";"SCEN_Q00",#N/A,FALSE,"Prog_Gov";"SCEN_Q00",#N/A,FALSE,"IN"}</definedName>
    <definedName name="wrn.QUARTERLY_TABLES_00." localSheetId="11">{"SCEN_Q00",#N/A,FALSE,"Prog_BSyst";"SCEN_Q00",#N/A,FALSE,"Prog_BCM";"SCEN_Q00",#N/A,FALSE,"Prog_ComB";"SCEN_Q00",#N/A,FALSE,"Prog_Gov";"SCEN_Q00",#N/A,FALSE,"IN"}</definedName>
    <definedName name="wrn.QUARTERLY_TABLES_00." localSheetId="1">{"SCEN_Q00",#N/A,FALSE,"Prog_BSyst";"SCEN_Q00",#N/A,FALSE,"Prog_BCM";"SCEN_Q00",#N/A,FALSE,"Prog_ComB";"SCEN_Q00",#N/A,FALSE,"Prog_Gov";"SCEN_Q00",#N/A,FALSE,"IN"}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6">{"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6">{"CBA",#N/A,FALSE,"TAB4";"MS",#N/A,FALSE,"TAB5";"BANKLOANS",#N/A,FALSE,"TAB21APP ";"INTEREST",#N/A,FALSE,"TAB22APP"}</definedName>
    <definedName name="wrn.RED97MON." localSheetId="8">{"CBA",#N/A,FALSE,"TAB4";"MS",#N/A,FALSE,"TAB5";"BANKLOANS",#N/A,FALSE,"TAB21APP ";"INTEREST",#N/A,FALSE,"TAB22APP"}</definedName>
    <definedName name="wrn.RED97MON." localSheetId="9">{"CBA",#N/A,FALSE,"TAB4";"MS",#N/A,FALSE,"TAB5";"BANKLOANS",#N/A,FALSE,"TAB21APP ";"INTEREST",#N/A,FALSE,"TAB22APP"}</definedName>
    <definedName name="wrn.RED97MON." localSheetId="11">{"CBA",#N/A,FALSE,"TAB4";"MS",#N/A,FALSE,"TAB5";"BANKLOANS",#N/A,FALSE,"TAB21APP ";"INTEREST",#N/A,FALSE,"TAB22APP"}</definedName>
    <definedName name="wrn.RED97MON." localSheetId="1">{"CBA",#N/A,FALSE,"TAB4";"MS",#N/A,FALSE,"TAB5";"BANKLOANS",#N/A,FALSE,"TAB21APP ";"INTEREST",#N/A,FALSE,"TAB22APP"}</definedName>
    <definedName name="wrn.RED97MON.">{"CBA",#N/A,FALSE,"TAB4";"MS",#N/A,FALSE,"TAB5";"BANKLOANS",#N/A,FALSE,"TAB21APP ";"INTEREST",#N/A,FALSE,"TAB22APP"}</definedName>
    <definedName name="wrn.Riqfin." localSheetId="6">{"Riqfin97",#N/A,FALSE,"Tran";"Riqfinpro",#N/A,FALSE,"Tran"}</definedName>
    <definedName name="wrn.Riqfin." localSheetId="8">{"Riqfin97",#N/A,FALSE,"Tran";"Riqfinpro",#N/A,FALSE,"Tran"}</definedName>
    <definedName name="wrn.Riqfin." localSheetId="9">{"Riqfin97",#N/A,FALSE,"Tran";"Riqfinpro",#N/A,FALSE,"Tran"}</definedName>
    <definedName name="wrn.Riqfin." localSheetId="11">{"Riqfin97",#N/A,FALSE,"Tran";"Riqfinpro",#N/A,FALSE,"Tran"}</definedName>
    <definedName name="wrn.Riqfin." localSheetId="1">{"Riqfin97",#N/A,FALSE,"Tran";"Riqfinpro",#N/A,FALSE,"Tran"}</definedName>
    <definedName name="wrn.Riqfin.">{"Riqfin97",#N/A,FALSE,"Tran";"Riqfinpro",#N/A,FALSE,"Tran"}</definedName>
    <definedName name="wrn.Sel._.Ind." localSheetId="6">{#N/A,#N/A,FALSE,"Sel Ind"}</definedName>
    <definedName name="wrn.Sel._.Ind." localSheetId="8">{#N/A,#N/A,FALSE,"Sel Ind"}</definedName>
    <definedName name="wrn.Sel._.Ind." localSheetId="9">{#N/A,#N/A,FALSE,"Sel Ind"}</definedName>
    <definedName name="wrn.Sel._.Ind." localSheetId="11">{#N/A,#N/A,FALSE,"Sel Ind"}</definedName>
    <definedName name="wrn.Sel._.Ind." localSheetId="1">{#N/A,#N/A,FALSE,"Sel Ind"}</definedName>
    <definedName name="wrn.Sel._.Ind.">{#N/A,#N/A,FALSE,"Sel Ind"}</definedName>
    <definedName name="wrn.SET_OF_TABLES." localSheetId="6">{#N/A,#N/A,TRUE,"Tab1";#N/A,#N/A,TRUE,"Tab2";#N/A,#N/A,TRUE,"Tab3";#N/A,#N/A,TRUE,"Tab4";#N/A,#N/A,TRUE,"Tab5";#N/A,#N/A,TRUE,"Tab6";#N/A,#N/A,TRUE,"Tab7";#N/A,#N/A,TRUE,"Tab8";#N/A,#N/A,TRUE,"Tab9";#N/A,#N/A,TRUE,"Tab10";#N/A,#N/A,TRUE,"Tab11";#N/A,#N/A,TRUE,"Tab12";#N/A,#N/A,TRUE,"Tab13";#N/A,#N/A,TRUE,"tab14";#N/A,#N/A,TRUE,"tab14fr"}</definedName>
    <definedName name="wrn.SET_OF_TABLES." localSheetId="8">{#N/A,#N/A,TRUE,"Tab1";#N/A,#N/A,TRUE,"Tab2";#N/A,#N/A,TRUE,"Tab3";#N/A,#N/A,TRUE,"Tab4";#N/A,#N/A,TRUE,"Tab5";#N/A,#N/A,TRUE,"Tab6";#N/A,#N/A,TRUE,"Tab7";#N/A,#N/A,TRUE,"Tab8";#N/A,#N/A,TRUE,"Tab9";#N/A,#N/A,TRUE,"Tab10";#N/A,#N/A,TRUE,"Tab11";#N/A,#N/A,TRUE,"Tab12";#N/A,#N/A,TRUE,"Tab13";#N/A,#N/A,TRUE,"tab14";#N/A,#N/A,TRUE,"tab14fr"}</definedName>
    <definedName name="wrn.SET_OF_TABLES." localSheetId="9">{#N/A,#N/A,TRUE,"Tab1";#N/A,#N/A,TRUE,"Tab2";#N/A,#N/A,TRUE,"Tab3";#N/A,#N/A,TRUE,"Tab4";#N/A,#N/A,TRUE,"Tab5";#N/A,#N/A,TRUE,"Tab6";#N/A,#N/A,TRUE,"Tab7";#N/A,#N/A,TRUE,"Tab8";#N/A,#N/A,TRUE,"Tab9";#N/A,#N/A,TRUE,"Tab10";#N/A,#N/A,TRUE,"Tab11";#N/A,#N/A,TRUE,"Tab12";#N/A,#N/A,TRUE,"Tab13";#N/A,#N/A,TRUE,"tab14";#N/A,#N/A,TRUE,"tab14fr"}</definedName>
    <definedName name="wrn.SET_OF_TABLES." localSheetId="11">{#N/A,#N/A,TRUE,"Tab1";#N/A,#N/A,TRUE,"Tab2";#N/A,#N/A,TRUE,"Tab3";#N/A,#N/A,TRUE,"Tab4";#N/A,#N/A,TRUE,"Tab5";#N/A,#N/A,TRUE,"Tab6";#N/A,#N/A,TRUE,"Tab7";#N/A,#N/A,TRUE,"Tab8";#N/A,#N/A,TRUE,"Tab9";#N/A,#N/A,TRUE,"Tab10";#N/A,#N/A,TRUE,"Tab11";#N/A,#N/A,TRUE,"Tab12";#N/A,#N/A,TRUE,"Tab13";#N/A,#N/A,TRUE,"tab14";#N/A,#N/A,TRUE,"tab14fr"}</definedName>
    <definedName name="wrn.SET_OF_TABLES." localSheetId="1">{#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6">{#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6">{"SR_tbs",#N/A,FALSE,"MGSSEI";"SR_tbs",#N/A,FALSE,"MGSBOX";"SR_tbs",#N/A,FALSE,"MGSOCIND"}</definedName>
    <definedName name="wrn.STAFF_REPORT_TABLES." localSheetId="8">{"SR_tbs",#N/A,FALSE,"MGSSEI";"SR_tbs",#N/A,FALSE,"MGSBOX";"SR_tbs",#N/A,FALSE,"MGSOCIND"}</definedName>
    <definedName name="wrn.STAFF_REPORT_TABLES." localSheetId="9">{"SR_tbs",#N/A,FALSE,"MGSSEI";"SR_tbs",#N/A,FALSE,"MGSBOX";"SR_tbs",#N/A,FALSE,"MGSOCIND"}</definedName>
    <definedName name="wrn.STAFF_REPORT_TABLES." localSheetId="11">{"SR_tbs",#N/A,FALSE,"MGSSEI";"SR_tbs",#N/A,FALSE,"MGSBOX";"SR_tbs",#N/A,FALSE,"MGSOCIND"}</definedName>
    <definedName name="wrn.STAFF_REPORT_TABLES." localSheetId="1">{"SR_tbs",#N/A,FALSE,"MGSSEI";"SR_tbs",#N/A,FALSE,"MGSBOX";"SR_tbs",#N/A,FALSE,"MGSOCIND"}</definedName>
    <definedName name="wrn.STAFF_REPORT_TABLES.">{"SR_tbs",#N/A,FALSE,"MGSSEI";"SR_tbs",#N/A,FALSE,"MGSBOX";"SR_tbs",#N/A,FALSE,"MGSOCIND"}</definedName>
    <definedName name="wrn.staffreport." localSheetId="6">{#N/A,#N/A,FALSE,"slvsrtb1";#N/A,#N/A,FALSE,"slvsrtb2";#N/A,#N/A,FALSE,"slvsrtb3";#N/A,#N/A,FALSE,"slvsrtb4";#N/A,#N/A,FALSE,"slvsrtb5";#N/A,#N/A,FALSE,"slvsrtb6";#N/A,#N/A,FALSE,"slvsrtb7";#N/A,#N/A,FALSE,"slvsrtb8";#N/A,#N/A,FALSE,"slvsrtb9";#N/A,#N/A,FALSE,"slvsrtb10";#N/A,#N/A,FALSE,"slvsrtb12"}</definedName>
    <definedName name="wrn.staffreport." localSheetId="8">{#N/A,#N/A,FALSE,"slvsrtb1";#N/A,#N/A,FALSE,"slvsrtb2";#N/A,#N/A,FALSE,"slvsrtb3";#N/A,#N/A,FALSE,"slvsrtb4";#N/A,#N/A,FALSE,"slvsrtb5";#N/A,#N/A,FALSE,"slvsrtb6";#N/A,#N/A,FALSE,"slvsrtb7";#N/A,#N/A,FALSE,"slvsrtb8";#N/A,#N/A,FALSE,"slvsrtb9";#N/A,#N/A,FALSE,"slvsrtb10";#N/A,#N/A,FALSE,"slvsrtb12"}</definedName>
    <definedName name="wrn.staffreport." localSheetId="9">{#N/A,#N/A,FALSE,"slvsrtb1";#N/A,#N/A,FALSE,"slvsrtb2";#N/A,#N/A,FALSE,"slvsrtb3";#N/A,#N/A,FALSE,"slvsrtb4";#N/A,#N/A,FALSE,"slvsrtb5";#N/A,#N/A,FALSE,"slvsrtb6";#N/A,#N/A,FALSE,"slvsrtb7";#N/A,#N/A,FALSE,"slvsrtb8";#N/A,#N/A,FALSE,"slvsrtb9";#N/A,#N/A,FALSE,"slvsrtb10";#N/A,#N/A,FALSE,"slvsrtb12"}</definedName>
    <definedName name="wrn.staffreport." localSheetId="11">{#N/A,#N/A,FALSE,"slvsrtb1";#N/A,#N/A,FALSE,"slvsrtb2";#N/A,#N/A,FALSE,"slvsrtb3";#N/A,#N/A,FALSE,"slvsrtb4";#N/A,#N/A,FALSE,"slvsrtb5";#N/A,#N/A,FALSE,"slvsrtb6";#N/A,#N/A,FALSE,"slvsrtb7";#N/A,#N/A,FALSE,"slvsrtb8";#N/A,#N/A,FALSE,"slvsrtb9";#N/A,#N/A,FALSE,"slvsrtb10";#N/A,#N/A,FALSE,"slvsrtb12"}</definedName>
    <definedName name="wrn.staffreport." localSheetId="1">{#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6">{"Page1",#N/A,FALSE,"ARA M&amp;F&amp;T";"Page2",#N/A,FALSE,"ARA M&amp;F&amp;T";"Page3",#N/A,FALSE,"ARA M&amp;F&amp;T"}</definedName>
    <definedName name="wrn.TabARA." localSheetId="8">{"Page1",#N/A,FALSE,"ARA M&amp;F&amp;T";"Page2",#N/A,FALSE,"ARA M&amp;F&amp;T";"Page3",#N/A,FALSE,"ARA M&amp;F&amp;T"}</definedName>
    <definedName name="wrn.TabARA." localSheetId="9">{"Page1",#N/A,FALSE,"ARA M&amp;F&amp;T";"Page2",#N/A,FALSE,"ARA M&amp;F&amp;T";"Page3",#N/A,FALSE,"ARA M&amp;F&amp;T"}</definedName>
    <definedName name="wrn.TabARA." localSheetId="11">{"Page1",#N/A,FALSE,"ARA M&amp;F&amp;T";"Page2",#N/A,FALSE,"ARA M&amp;F&amp;T";"Page3",#N/A,FALSE,"ARA M&amp;F&amp;T"}</definedName>
    <definedName name="wrn.TabARA." localSheetId="1">{"Page1",#N/A,FALSE,"ARA M&amp;F&amp;T";"Page2",#N/A,FALSE,"ARA M&amp;F&amp;T";"Page3",#N/A,FALSE,"ARA M&amp;F&amp;T"}</definedName>
    <definedName name="wrn.TabARA.">{"Page1",#N/A,FALSE,"ARA M&amp;F&amp;T";"Page2",#N/A,FALSE,"ARA M&amp;F&amp;T";"Page3",#N/A,FALSE,"ARA M&amp;F&amp;T"}</definedName>
    <definedName name="wrn.Tb._.1._.Mc._.Flows." localSheetId="6">{#N/A,#N/A,FALSE,"Tb 1 Mc Flows"}</definedName>
    <definedName name="wrn.Tb._.1._.Mc._.Flows." localSheetId="8">{#N/A,#N/A,FALSE,"Tb 1 Mc Flows"}</definedName>
    <definedName name="wrn.Tb._.1._.Mc._.Flows." localSheetId="9">{#N/A,#N/A,FALSE,"Tb 1 Mc Flows"}</definedName>
    <definedName name="wrn.Tb._.1._.Mc._.Flows." localSheetId="11">{#N/A,#N/A,FALSE,"Tb 1 Mc Flows"}</definedName>
    <definedName name="wrn.Tb._.1._.Mc._.Flows." localSheetId="1">{#N/A,#N/A,FALSE,"Tb 1 Mc Flows"}</definedName>
    <definedName name="wrn.Tb._.1._.Mc._.Flows.">{#N/A,#N/A,FALSE,"Tb 1 Mc Flows"}</definedName>
    <definedName name="wrn.Tb._.2._.NFPS." localSheetId="6">{#N/A,#N/A,FALSE,"Tb 2 NFPS"}</definedName>
    <definedName name="wrn.Tb._.2._.NFPS." localSheetId="8">{#N/A,#N/A,FALSE,"Tb 2 NFPS"}</definedName>
    <definedName name="wrn.Tb._.2._.NFPS." localSheetId="9">{#N/A,#N/A,FALSE,"Tb 2 NFPS"}</definedName>
    <definedName name="wrn.Tb._.2._.NFPS." localSheetId="11">{#N/A,#N/A,FALSE,"Tb 2 NFPS"}</definedName>
    <definedName name="wrn.Tb._.2._.NFPS." localSheetId="1">{#N/A,#N/A,FALSE,"Tb 2 NFPS"}</definedName>
    <definedName name="wrn.Tb._.2._.NFPS.">{#N/A,#N/A,FALSE,"Tb 2 NFPS"}</definedName>
    <definedName name="wrn.Tb._.3._.C._.Gov." localSheetId="6">{#N/A,#N/A,FALSE,"tb 3 C Gov"}</definedName>
    <definedName name="wrn.Tb._.3._.C._.Gov." localSheetId="8">{#N/A,#N/A,FALSE,"tb 3 C Gov"}</definedName>
    <definedName name="wrn.Tb._.3._.C._.Gov." localSheetId="9">{#N/A,#N/A,FALSE,"tb 3 C Gov"}</definedName>
    <definedName name="wrn.Tb._.3._.C._.Gov." localSheetId="11">{#N/A,#N/A,FALSE,"tb 3 C Gov"}</definedName>
    <definedName name="wrn.Tb._.3._.C._.Gov." localSheetId="1">{#N/A,#N/A,FALSE,"tb 3 C Gov"}</definedName>
    <definedName name="wrn.Tb._.3._.C._.Gov.">{#N/A,#N/A,FALSE,"tb 3 C Gov"}</definedName>
    <definedName name="wrn.Tb._.4._.MT._.Fiscal." localSheetId="6">{#N/A,#N/A,FALSE,"Tb 4 MT Fiscal"}</definedName>
    <definedName name="wrn.Tb._.4._.MT._.Fiscal." localSheetId="8">{#N/A,#N/A,FALSE,"Tb 4 MT Fiscal"}</definedName>
    <definedName name="wrn.Tb._.4._.MT._.Fiscal." localSheetId="9">{#N/A,#N/A,FALSE,"Tb 4 MT Fiscal"}</definedName>
    <definedName name="wrn.Tb._.4._.MT._.Fiscal." localSheetId="11">{#N/A,#N/A,FALSE,"Tb 4 MT Fiscal"}</definedName>
    <definedName name="wrn.Tb._.4._.MT._.Fiscal." localSheetId="1">{#N/A,#N/A,FALSE,"Tb 4 MT Fiscal"}</definedName>
    <definedName name="wrn.Tb._.4._.MT._.Fiscal.">{#N/A,#N/A,FALSE,"Tb 4 MT Fiscal"}</definedName>
    <definedName name="wrn.Trade._.Output._.All." localSheetId="6">{"PRI",#N/A,FALSE,"Data";"QUA",#N/A,FALSE,"Data";"STR",#N/A,FALSE,"Data";"VAL",#N/A,FALSE,"Data";"WEO",#N/A,FALSE,"Data";"WGT",#N/A,FALSE,"Data"}</definedName>
    <definedName name="wrn.Trade._.Output._.All." localSheetId="8">{"PRI",#N/A,FALSE,"Data";"QUA",#N/A,FALSE,"Data";"STR",#N/A,FALSE,"Data";"VAL",#N/A,FALSE,"Data";"WEO",#N/A,FALSE,"Data";"WGT",#N/A,FALSE,"Data"}</definedName>
    <definedName name="wrn.Trade._.Output._.All." localSheetId="9">{"PRI",#N/A,FALSE,"Data";"QUA",#N/A,FALSE,"Data";"STR",#N/A,FALSE,"Data";"VAL",#N/A,FALSE,"Data";"WEO",#N/A,FALSE,"Data";"WGT",#N/A,FALSE,"Data"}</definedName>
    <definedName name="wrn.Trade._.Output._.All." localSheetId="11">{"PRI",#N/A,FALSE,"Data";"QUA",#N/A,FALSE,"Data";"STR",#N/A,FALSE,"Data";"VAL",#N/A,FALSE,"Data";"WEO",#N/A,FALSE,"Data";"WGT",#N/A,FALSE,"Data"}</definedName>
    <definedName name="wrn.Trade._.Output._.All." localSheetId="1">{"PRI",#N/A,FALSE,"Data";"QUA",#N/A,FALSE,"Data";"STR",#N/A,FALSE,"Data";"VAL",#N/A,FALSE,"Data";"WEO",#N/A,FALSE,"Data";"WGT",#N/A,FALSE,"Data"}</definedName>
    <definedName name="wrn.Trade._.Output._.All.">{"PRI",#N/A,FALSE,"Data";"QUA",#N/A,FALSE,"Data";"STR",#N/A,FALSE,"Data";"VAL",#N/A,FALSE,"Data";"WEO",#N/A,FALSE,"Data";"WGT",#N/A,FALSE,"Data"}</definedName>
    <definedName name="wrn.Trade._.Table._.Core." localSheetId="6">{"WEO",#N/A,FALSE,"Data";"PRI",#N/A,FALSE,"Data";"QUA",#N/A,FALSE,"Data"}</definedName>
    <definedName name="wrn.Trade._.Table._.Core." localSheetId="8">{"WEO",#N/A,FALSE,"Data";"PRI",#N/A,FALSE,"Data";"QUA",#N/A,FALSE,"Data"}</definedName>
    <definedName name="wrn.Trade._.Table._.Core." localSheetId="9">{"WEO",#N/A,FALSE,"Data";"PRI",#N/A,FALSE,"Data";"QUA",#N/A,FALSE,"Data"}</definedName>
    <definedName name="wrn.Trade._.Table._.Core." localSheetId="11">{"WEO",#N/A,FALSE,"Data";"PRI",#N/A,FALSE,"Data";"QUA",#N/A,FALSE,"Data"}</definedName>
    <definedName name="wrn.Trade._.Table._.Core." localSheetId="1">{"WEO",#N/A,FALSE,"Data";"PRI",#N/A,FALSE,"Data";"QUA",#N/A,FALSE,"Data"}</definedName>
    <definedName name="wrn.Trade._.Table._.Core.">{"WEO",#N/A,FALSE,"Data";"PRI",#N/A,FALSE,"Data";"QUA",#N/A,FALSE,"Data"}</definedName>
    <definedName name="wrn.WEO." localSheetId="6">{"WEO",#N/A,FALSE,"T"}</definedName>
    <definedName name="wrn.WEO." localSheetId="8">{"WEO",#N/A,FALSE,"T"}</definedName>
    <definedName name="wrn.WEO." localSheetId="9">{"WEO",#N/A,FALSE,"T"}</definedName>
    <definedName name="wrn.WEO." localSheetId="11">{"WEO",#N/A,FALSE,"T"}</definedName>
    <definedName name="wrn.WEO." localSheetId="1">{"WEO",#N/A,FALSE,"T"}</definedName>
    <definedName name="wrn.WEO.">{"WEO",#N/A,FALSE,"T"}</definedName>
    <definedName name="wvu.a." localSheetId="6">{TRUE,TRUE,-0.5,-14.75,603,365.25,FALSE,TRUE,TRUE,TRUE,0,1,#N/A,1,#N/A,35.1857142857143,25.2777777777778,1,FALSE,FALSE,3,TRUE,1,FALSE,100,"Swvu.a.","ACwvu.a.",#N/A,FALSE,FALSE,0.75,0.5,0.5,0.75,1,"","",FALSE,FALSE,FALSE,FALSE,1,#N/A,1,1,"=R20C2:R127C52",FALSE,"Rwvu.a.","Cwvu.a.",FALSE,FALSE,FALSE,1,300,300,FALSE,FALSE,TRUE,TRUE,TRUE}</definedName>
    <definedName name="wvu.a." localSheetId="8">{TRUE,TRUE,-0.5,-14.75,603,365.25,FALSE,TRUE,TRUE,TRUE,0,1,#N/A,1,#N/A,35.1857142857143,25.2777777777778,1,FALSE,FALSE,3,TRUE,1,FALSE,100,"Swvu.a.","ACwvu.a.",#N/A,FALSE,FALSE,0.75,0.5,0.5,0.75,1,"","",FALSE,FALSE,FALSE,FALSE,1,#N/A,1,1,"=R20C2:R127C52",FALSE,"Rwvu.a.","Cwvu.a.",FALSE,FALSE,FALSE,1,300,300,FALSE,FALSE,TRUE,TRUE,TRUE}</definedName>
    <definedName name="wvu.a." localSheetId="9">{TRUE,TRUE,-0.5,-14.75,603,365.25,FALSE,TRUE,TRUE,TRUE,0,1,#N/A,1,#N/A,35.1857142857143,25.2777777777778,1,FALSE,FALSE,3,TRUE,1,FALSE,100,"Swvu.a.","ACwvu.a.",#N/A,FALSE,FALSE,0.75,0.5,0.5,0.75,1,"","",FALSE,FALSE,FALSE,FALSE,1,#N/A,1,1,"=R20C2:R127C52",FALSE,"Rwvu.a.","Cwvu.a.",FALSE,FALSE,FALSE,1,300,300,FALSE,FALSE,TRUE,TRUE,TRUE}</definedName>
    <definedName name="wvu.a." localSheetId="11">{TRUE,TRUE,-0.5,-14.75,603,365.25,FALSE,TRUE,TRUE,TRUE,0,1,#N/A,1,#N/A,35.1857142857143,25.2777777777778,1,FALSE,FALSE,3,TRUE,1,FALSE,100,"Swvu.a.","ACwvu.a.",#N/A,FALSE,FALSE,0.75,0.5,0.5,0.75,1,"","",FALSE,FALSE,FALSE,FALSE,1,#N/A,1,1,"=R20C2:R127C52",FALSE,"Rwvu.a.","Cwvu.a.",FALSE,FALSE,FALSE,1,300,300,FALSE,FALSE,TRUE,TRUE,TRUE}</definedName>
    <definedName name="wvu.a." localSheetId="1">{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6">{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9">{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6">{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9">{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6">{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9">{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6">{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9">{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6">{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9">{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6">{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9">{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6">{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9">{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6">{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9">{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6">{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9">{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6">{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9">{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6">{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9">{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6">{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9">{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6">{FALSE,FALSE,-1.25,-15.5,484.5,276.75,FALSE,FALSE,TRUE,TRUE,0,12,#N/A,46,#N/A,2.93460490463215,15.35,1,FALSE,FALSE,3,TRUE,1,FALSE,100,"Swvu.PLA1.","ACwvu.PLA1.",#N/A,FALSE,FALSE,0,0,0,0,2,"","",TRUE,TRUE,FALSE,FALSE,1,60,#N/A,#N/A,FALSE,FALSE,FALSE,FALSE,FALSE,FALSE,FALSE,9,65532,65532,FALSE,FALSE,TRUE,TRUE,TRUE}</definedName>
    <definedName name="wvu.PLA1." localSheetId="8">{FALSE,FALSE,-1.25,-15.5,484.5,276.75,FALSE,FALSE,TRUE,TRUE,0,12,#N/A,46,#N/A,2.93460490463215,15.35,1,FALSE,FALSE,3,TRUE,1,FALSE,100,"Swvu.PLA1.","ACwvu.PLA1.",#N/A,FALSE,FALSE,0,0,0,0,2,"","",TRUE,TRUE,FALSE,FALSE,1,60,#N/A,#N/A,FALSE,FALSE,FALSE,FALSE,FALSE,FALSE,FALSE,9,65532,65532,FALSE,FALSE,TRUE,TRUE,TRUE}</definedName>
    <definedName name="wvu.PLA1." localSheetId="9">{FALSE,FALSE,-1.25,-15.5,484.5,276.75,FALSE,FALSE,TRUE,TRUE,0,12,#N/A,46,#N/A,2.93460490463215,15.35,1,FALSE,FALSE,3,TRUE,1,FALSE,100,"Swvu.PLA1.","ACwvu.PLA1.",#N/A,FALSE,FALSE,0,0,0,0,2,"","",TRUE,TRUE,FALSE,FALSE,1,60,#N/A,#N/A,FALSE,FALSE,FALSE,FALSE,FALSE,FALSE,FALSE,9,65532,65532,FALSE,FALSE,TRUE,TRUE,TRUE}</definedName>
    <definedName name="wvu.PLA1." localSheetId="11">{FALSE,FALSE,-1.25,-15.5,484.5,276.75,FALSE,FALSE,TRUE,TRUE,0,12,#N/A,46,#N/A,2.93460490463215,15.35,1,FALSE,FALSE,3,TRUE,1,FALSE,100,"Swvu.PLA1.","ACwvu.PLA1.",#N/A,FALSE,FALSE,0,0,0,0,2,"","",TRUE,TRUE,FALSE,FALSE,1,60,#N/A,#N/A,FALSE,FALSE,FALSE,FALSE,FALSE,FALSE,FALSE,9,65532,65532,FALSE,FALSE,TRUE,TRUE,TRUE}</definedName>
    <definedName name="wvu.PLA1." localSheetId="1">{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6">{TRUE,TRUE,-1.25,-15.5,484.5,276.75,FALSE,FALSE,TRUE,TRUE,0,15,#N/A,56,#N/A,4.88636363636364,15.35,1,FALSE,FALSE,3,TRUE,1,FALSE,100,"Swvu.PLA2.","ACwvu.PLA2.",#N/A,FALSE,FALSE,0,0,0,0,2,"","",TRUE,TRUE,FALSE,FALSE,1,60,#N/A,#N/A,FALSE,FALSE,"Rwvu.PLA2.",#N/A,FALSE,FALSE,FALSE,9,65532,65532,FALSE,FALSE,TRUE,TRUE,TRUE}</definedName>
    <definedName name="wvu.PLA2." localSheetId="8">{TRUE,TRUE,-1.25,-15.5,484.5,276.75,FALSE,FALSE,TRUE,TRUE,0,15,#N/A,56,#N/A,4.88636363636364,15.35,1,FALSE,FALSE,3,TRUE,1,FALSE,100,"Swvu.PLA2.","ACwvu.PLA2.",#N/A,FALSE,FALSE,0,0,0,0,2,"","",TRUE,TRUE,FALSE,FALSE,1,60,#N/A,#N/A,FALSE,FALSE,"Rwvu.PLA2.",#N/A,FALSE,FALSE,FALSE,9,65532,65532,FALSE,FALSE,TRUE,TRUE,TRUE}</definedName>
    <definedName name="wvu.PLA2." localSheetId="9">{TRUE,TRUE,-1.25,-15.5,484.5,276.75,FALSE,FALSE,TRUE,TRUE,0,15,#N/A,56,#N/A,4.88636363636364,15.35,1,FALSE,FALSE,3,TRUE,1,FALSE,100,"Swvu.PLA2.","ACwvu.PLA2.",#N/A,FALSE,FALSE,0,0,0,0,2,"","",TRUE,TRUE,FALSE,FALSE,1,60,#N/A,#N/A,FALSE,FALSE,"Rwvu.PLA2.",#N/A,FALSE,FALSE,FALSE,9,65532,65532,FALSE,FALSE,TRUE,TRUE,TRUE}</definedName>
    <definedName name="wvu.PLA2." localSheetId="11">{TRUE,TRUE,-1.25,-15.5,484.5,276.75,FALSE,FALSE,TRUE,TRUE,0,15,#N/A,56,#N/A,4.88636363636364,15.35,1,FALSE,FALSE,3,TRUE,1,FALSE,100,"Swvu.PLA2.","ACwvu.PLA2.",#N/A,FALSE,FALSE,0,0,0,0,2,"","",TRUE,TRUE,FALSE,FALSE,1,60,#N/A,#N/A,FALSE,FALSE,"Rwvu.PLA2.",#N/A,FALSE,FALSE,FALSE,9,65532,65532,FALSE,FALSE,TRUE,TRUE,TRUE}</definedName>
    <definedName name="wvu.PLA2." localSheetId="1">{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6">{TRUE,TRUE,-0.5,-14.75,603,387,FALSE,TRUE,TRUE,TRUE,0,1,2,1,2,1,1,4,TRUE,TRUE,3,TRUE,1,TRUE,75,"Swvu.Print.","ACwvu.Print.",#N/A,FALSE,FALSE,1,0.75,0.6,0.5,1,"","",TRUE,FALSE,TRUE,FALSE,1,#N/A,1,1,#DIV/0!,FALSE,"Rwvu.Print.",#N/A,FALSE,FALSE,FALSE,1,65532,300,FALSE,FALSE,TRUE,TRUE,TRUE}</definedName>
    <definedName name="wvu.Print." localSheetId="8">{TRUE,TRUE,-0.5,-14.75,603,387,FALSE,TRUE,TRUE,TRUE,0,1,2,1,2,1,1,4,TRUE,TRUE,3,TRUE,1,TRUE,75,"Swvu.Print.","ACwvu.Print.",#N/A,FALSE,FALSE,1,0.75,0.6,0.5,1,"","",TRUE,FALSE,TRUE,FALSE,1,#N/A,1,1,#DIV/0!,FALSE,"Rwvu.Print.",#N/A,FALSE,FALSE,FALSE,1,65532,300,FALSE,FALSE,TRUE,TRUE,TRUE}</definedName>
    <definedName name="wvu.Print." localSheetId="9">{TRUE,TRUE,-0.5,-14.75,603,387,FALSE,TRUE,TRUE,TRUE,0,1,2,1,2,1,1,4,TRUE,TRUE,3,TRUE,1,TRUE,75,"Swvu.Print.","ACwvu.Print.",#N/A,FALSE,FALSE,1,0.75,0.6,0.5,1,"","",TRUE,FALSE,TRUE,FALSE,1,#N/A,1,1,#DIV/0!,FALSE,"Rwvu.Print.",#N/A,FALSE,FALSE,FALSE,1,65532,300,FALSE,FALSE,TRUE,TRUE,TRUE}</definedName>
    <definedName name="wvu.Print." localSheetId="11">{TRUE,TRUE,-0.5,-14.75,603,387,FALSE,TRUE,TRUE,TRUE,0,1,2,1,2,1,1,4,TRUE,TRUE,3,TRUE,1,TRUE,75,"Swvu.Print.","ACwvu.Print.",#N/A,FALSE,FALSE,1,0.75,0.6,0.5,1,"","",TRUE,FALSE,TRUE,FALSE,1,#N/A,1,1,#DIV/0!,FALSE,"Rwvu.Print.",#N/A,FALSE,FALSE,FALSE,1,65532,300,FALSE,FALSE,TRUE,TRUE,TRUE}</definedName>
    <definedName name="wvu.Print." localSheetId="1">{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6">{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9">{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8">[81]M!#REF!</definedName>
    <definedName name="ww" localSheetId="1">[81]M!#REF!</definedName>
    <definedName name="ww">[81]M!#REF!</definedName>
    <definedName name="www" localSheetId="6">{"Riqfin97",#N/A,FALSE,"Tran";"Riqfinpro",#N/A,FALSE,"Tran"}</definedName>
    <definedName name="www" localSheetId="8">{"Riqfin97",#N/A,FALSE,"Tran";"Riqfinpro",#N/A,FALSE,"Tran"}</definedName>
    <definedName name="www" localSheetId="9">{"Riqfin97",#N/A,FALSE,"Tran";"Riqfinpro",#N/A,FALSE,"Tran"}</definedName>
    <definedName name="www" localSheetId="11">{"Riqfin97",#N/A,FALSE,"Tran";"Riqfinpro",#N/A,FALSE,"Tran"}</definedName>
    <definedName name="www" localSheetId="1">{"Riqfin97",#N/A,FALSE,"Tran";"Riqfinpro",#N/A,FALSE,"Tran"}</definedName>
    <definedName name="www">{"Riqfin97",#N/A,FALSE,"Tran";"Riqfinpro",#N/A,FALSE,"Tran"}</definedName>
    <definedName name="wwwjjj" localSheetId="6">{#N/A,#N/A,FALSE,"slvsrtb1";#N/A,#N/A,FALSE,"slvsrtb2";#N/A,#N/A,FALSE,"slvsrtb3";#N/A,#N/A,FALSE,"slvsrtb4";#N/A,#N/A,FALSE,"slvsrtb5";#N/A,#N/A,FALSE,"slvsrtb6";#N/A,#N/A,FALSE,"slvsrtb7";#N/A,#N/A,FALSE,"slvsrtb8";#N/A,#N/A,FALSE,"slvsrtb9";#N/A,#N/A,FALSE,"slvsrtb10";#N/A,#N/A,FALSE,"slvsrtb12"}</definedName>
    <definedName name="wwwjjj" localSheetId="8">{#N/A,#N/A,FALSE,"slvsrtb1";#N/A,#N/A,FALSE,"slvsrtb2";#N/A,#N/A,FALSE,"slvsrtb3";#N/A,#N/A,FALSE,"slvsrtb4";#N/A,#N/A,FALSE,"slvsrtb5";#N/A,#N/A,FALSE,"slvsrtb6";#N/A,#N/A,FALSE,"slvsrtb7";#N/A,#N/A,FALSE,"slvsrtb8";#N/A,#N/A,FALSE,"slvsrtb9";#N/A,#N/A,FALSE,"slvsrtb10";#N/A,#N/A,FALSE,"slvsrtb12"}</definedName>
    <definedName name="wwwjjj" localSheetId="9">{#N/A,#N/A,FALSE,"slvsrtb1";#N/A,#N/A,FALSE,"slvsrtb2";#N/A,#N/A,FALSE,"slvsrtb3";#N/A,#N/A,FALSE,"slvsrtb4";#N/A,#N/A,FALSE,"slvsrtb5";#N/A,#N/A,FALSE,"slvsrtb6";#N/A,#N/A,FALSE,"slvsrtb7";#N/A,#N/A,FALSE,"slvsrtb8";#N/A,#N/A,FALSE,"slvsrtb9";#N/A,#N/A,FALSE,"slvsrtb10";#N/A,#N/A,FALSE,"slvsrtb12"}</definedName>
    <definedName name="wwwjjj" localSheetId="11">{#N/A,#N/A,FALSE,"slvsrtb1";#N/A,#N/A,FALSE,"slvsrtb2";#N/A,#N/A,FALSE,"slvsrtb3";#N/A,#N/A,FALSE,"slvsrtb4";#N/A,#N/A,FALSE,"slvsrtb5";#N/A,#N/A,FALSE,"slvsrtb6";#N/A,#N/A,FALSE,"slvsrtb7";#N/A,#N/A,FALSE,"slvsrtb8";#N/A,#N/A,FALSE,"slvsrtb9";#N/A,#N/A,FALSE,"slvsrtb10";#N/A,#N/A,FALSE,"slvsrtb12"}</definedName>
    <definedName name="wwwjjj" localSheetId="1">{#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8">[93]M!#REF!</definedName>
    <definedName name="wwww" localSheetId="1">[94]M!#REF!</definedName>
    <definedName name="wwww">[93]M!#REF!</definedName>
    <definedName name="wwwww" localSheetId="6">{"Minpmon",#N/A,FALSE,"Monthinput"}</definedName>
    <definedName name="wwwww" localSheetId="8">{"Minpmon",#N/A,FALSE,"Monthinput"}</definedName>
    <definedName name="wwwww" localSheetId="9">{"Minpmon",#N/A,FALSE,"Monthinput"}</definedName>
    <definedName name="wwwww" localSheetId="11">{"Minpmon",#N/A,FALSE,"Monthinput"}</definedName>
    <definedName name="wwwww" localSheetId="1">{"Minpmon",#N/A,FALSE,"Monthinput"}</definedName>
    <definedName name="wwwww">{"Minpmon",#N/A,FALSE,"Monthinput"}</definedName>
    <definedName name="wwwwwww" localSheetId="6">{"Riqfin97",#N/A,FALSE,"Tran";"Riqfinpro",#N/A,FALSE,"Tran"}</definedName>
    <definedName name="wwwwwww" localSheetId="8">{"Riqfin97",#N/A,FALSE,"Tran";"Riqfinpro",#N/A,FALSE,"Tran"}</definedName>
    <definedName name="wwwwwww" localSheetId="9">{"Riqfin97",#N/A,FALSE,"Tran";"Riqfinpro",#N/A,FALSE,"Tran"}</definedName>
    <definedName name="wwwwwww" localSheetId="11">{"Riqfin97",#N/A,FALSE,"Tran";"Riqfinpro",#N/A,FALSE,"Tran"}</definedName>
    <definedName name="wwwwwww" localSheetId="1">{"Riqfin97",#N/A,FALSE,"Tran";"Riqfinpro",#N/A,FALSE,"Tran"}</definedName>
    <definedName name="wwwwwww">{"Riqfin97",#N/A,FALSE,"Tran";"Riqfinpro",#N/A,FALSE,"Tran"}</definedName>
    <definedName name="xx" localSheetId="6">{"Riqfin97",#N/A,FALSE,"Tran";"Riqfinpro",#N/A,FALSE,"Tran"}</definedName>
    <definedName name="xx" localSheetId="8">{"Riqfin97",#N/A,FALSE,"Tran";"Riqfinpro",#N/A,FALSE,"Tran"}</definedName>
    <definedName name="xx" localSheetId="9">{"Riqfin97",#N/A,FALSE,"Tran";"Riqfinpro",#N/A,FALSE,"Tran"}</definedName>
    <definedName name="xx" localSheetId="11">{"Riqfin97",#N/A,FALSE,"Tran";"Riqfinpro",#N/A,FALSE,"Tran"}</definedName>
    <definedName name="xx" localSheetId="1">{"Riqfin97",#N/A,FALSE,"Tran";"Riqfinpro",#N/A,FALSE,"Tran"}</definedName>
    <definedName name="xx">{"Riqfin97",#N/A,FALSE,"Tran";"Riqfinpro",#N/A,FALSE,"Tran"}</definedName>
    <definedName name="xxxx" localSheetId="6">{"Riqfin97",#N/A,FALSE,"Tran";"Riqfinpro",#N/A,FALSE,"Tran"}</definedName>
    <definedName name="xxxx" localSheetId="8">{"Riqfin97",#N/A,FALSE,"Tran";"Riqfinpro",#N/A,FALSE,"Tran"}</definedName>
    <definedName name="xxxx" localSheetId="9">{"Riqfin97",#N/A,FALSE,"Tran";"Riqfinpro",#N/A,FALSE,"Tran"}</definedName>
    <definedName name="xxxx" localSheetId="11">{"Riqfin97",#N/A,FALSE,"Tran";"Riqfinpro",#N/A,FALSE,"Tran"}</definedName>
    <definedName name="xxxx" localSheetId="1">{"Riqfin97",#N/A,FALSE,"Tran";"Riqfinpro",#N/A,FALSE,"Tran"}</definedName>
    <definedName name="xxxx">{"Riqfin97",#N/A,FALSE,"Tran";"Riqfinpro",#N/A,FALSE,"Tran"}</definedName>
    <definedName name="Y" localSheetId="8">[42]PENSION!#REF!</definedName>
    <definedName name="Y" localSheetId="2">[42]PENSION!#REF!</definedName>
    <definedName name="Y" localSheetId="3">[42]PENSION!#REF!</definedName>
    <definedName name="Y" localSheetId="5">[42]PENSION!#REF!</definedName>
    <definedName name="Y" localSheetId="4">[42]PENSION!#REF!</definedName>
    <definedName name="Y" localSheetId="1">[42]PENSION!#REF!</definedName>
    <definedName name="Y">[42]PENSION!#REF!</definedName>
    <definedName name="yh" localSheetId="6">{"Riqfin97",#N/A,FALSE,"Tran";"Riqfinpro",#N/A,FALSE,"Tran"}</definedName>
    <definedName name="yh" localSheetId="8">{"Riqfin97",#N/A,FALSE,"Tran";"Riqfinpro",#N/A,FALSE,"Tran"}</definedName>
    <definedName name="yh" localSheetId="9">{"Riqfin97",#N/A,FALSE,"Tran";"Riqfinpro",#N/A,FALSE,"Tran"}</definedName>
    <definedName name="yh" localSheetId="11">{"Riqfin97",#N/A,FALSE,"Tran";"Riqfinpro",#N/A,FALSE,"Tran"}</definedName>
    <definedName name="yh" localSheetId="1">{"Riqfin97",#N/A,FALSE,"Tran";"Riqfinpro",#N/A,FALSE,"Tran"}</definedName>
    <definedName name="yh">{"Riqfin97",#N/A,FALSE,"Tran";"Riqfinpro",#N/A,FALSE,"Tran"}</definedName>
    <definedName name="yiop" localSheetId="6">{"Riqfin97",#N/A,FALSE,"Tran";"Riqfinpro",#N/A,FALSE,"Tran"}</definedName>
    <definedName name="yiop" localSheetId="8">{"Riqfin97",#N/A,FALSE,"Tran";"Riqfinpro",#N/A,FALSE,"Tran"}</definedName>
    <definedName name="yiop" localSheetId="9">{"Riqfin97",#N/A,FALSE,"Tran";"Riqfinpro",#N/A,FALSE,"Tran"}</definedName>
    <definedName name="yiop" localSheetId="11">{"Riqfin97",#N/A,FALSE,"Tran";"Riqfinpro",#N/A,FALSE,"Tran"}</definedName>
    <definedName name="yiop" localSheetId="1">{"Riqfin97",#N/A,FALSE,"Tran";"Riqfinpro",#N/A,FALSE,"Tran"}</definedName>
    <definedName name="yiop">{"Riqfin97",#N/A,FALSE,"Tran";"Riqfinpro",#N/A,FALSE,"Tran"}</definedName>
    <definedName name="yu" localSheetId="6">{"Tab1",#N/A,FALSE,"P";"Tab2",#N/A,FALSE,"P"}</definedName>
    <definedName name="yu" localSheetId="8">{"Tab1",#N/A,FALSE,"P";"Tab2",#N/A,FALSE,"P"}</definedName>
    <definedName name="yu" localSheetId="9">{"Tab1",#N/A,FALSE,"P";"Tab2",#N/A,FALSE,"P"}</definedName>
    <definedName name="yu" localSheetId="11">{"Tab1",#N/A,FALSE,"P";"Tab2",#N/A,FALSE,"P"}</definedName>
    <definedName name="yu" localSheetId="1">{"Tab1",#N/A,FALSE,"P";"Tab2",#N/A,FALSE,"P"}</definedName>
    <definedName name="yu">{"Tab1",#N/A,FALSE,"P";"Tab2",#N/A,FALSE,"P"}</definedName>
    <definedName name="yy" localSheetId="6">{"Tab1",#N/A,FALSE,"P";"Tab2",#N/A,FALSE,"P"}</definedName>
    <definedName name="yy" localSheetId="8">{"Tab1",#N/A,FALSE,"P";"Tab2",#N/A,FALSE,"P"}</definedName>
    <definedName name="yy" localSheetId="9">{"Tab1",#N/A,FALSE,"P";"Tab2",#N/A,FALSE,"P"}</definedName>
    <definedName name="yy" localSheetId="11">{"Tab1",#N/A,FALSE,"P";"Tab2",#N/A,FALSE,"P"}</definedName>
    <definedName name="yy" localSheetId="1">{"Tab1",#N/A,FALSE,"P";"Tab2",#N/A,FALSE,"P"}</definedName>
    <definedName name="yy">{"Tab1",#N/A,FALSE,"P";"Tab2",#N/A,FALSE,"P"}</definedName>
    <definedName name="yyuu" localSheetId="6">{"Riqfin97",#N/A,FALSE,"Tran";"Riqfinpro",#N/A,FALSE,"Tran"}</definedName>
    <definedName name="yyuu" localSheetId="8">{"Riqfin97",#N/A,FALSE,"Tran";"Riqfinpro",#N/A,FALSE,"Tran"}</definedName>
    <definedName name="yyuu" localSheetId="9">{"Riqfin97",#N/A,FALSE,"Tran";"Riqfinpro",#N/A,FALSE,"Tran"}</definedName>
    <definedName name="yyuu" localSheetId="11">{"Riqfin97",#N/A,FALSE,"Tran";"Riqfinpro",#N/A,FALSE,"Tran"}</definedName>
    <definedName name="yyuu" localSheetId="1">{"Riqfin97",#N/A,FALSE,"Tran";"Riqfinpro",#N/A,FALSE,"Tran"}</definedName>
    <definedName name="yyuu">{"Riqfin97",#N/A,FALSE,"Tran";"Riqfinpro",#N/A,FALSE,"Tran"}</definedName>
    <definedName name="yyy" localSheetId="6">{"Tab1",#N/A,FALSE,"P";"Tab2",#N/A,FALSE,"P"}</definedName>
    <definedName name="yyy" localSheetId="8">{"Tab1",#N/A,FALSE,"P";"Tab2",#N/A,FALSE,"P"}</definedName>
    <definedName name="yyy" localSheetId="9">{"Tab1",#N/A,FALSE,"P";"Tab2",#N/A,FALSE,"P"}</definedName>
    <definedName name="yyy" localSheetId="11">{"Tab1",#N/A,FALSE,"P";"Tab2",#N/A,FALSE,"P"}</definedName>
    <definedName name="yyy" localSheetId="1">{"Tab1",#N/A,FALSE,"P";"Tab2",#N/A,FALSE,"P"}</definedName>
    <definedName name="yyy">{"Tab1",#N/A,FALSE,"P";"Tab2",#N/A,FALSE,"P"}</definedName>
    <definedName name="yyyy" localSheetId="6">{"Riqfin97",#N/A,FALSE,"Tran";"Riqfinpro",#N/A,FALSE,"Tran"}</definedName>
    <definedName name="yyyy" localSheetId="8">{"Riqfin97",#N/A,FALSE,"Tran";"Riqfinpro",#N/A,FALSE,"Tran"}</definedName>
    <definedName name="yyyy" localSheetId="9">{"Riqfin97",#N/A,FALSE,"Tran";"Riqfinpro",#N/A,FALSE,"Tran"}</definedName>
    <definedName name="yyyy" localSheetId="11">{"Riqfin97",#N/A,FALSE,"Tran";"Riqfinpro",#N/A,FALSE,"Tran"}</definedName>
    <definedName name="yyyy" localSheetId="1">{"Riqfin97",#N/A,FALSE,"Tran";"Riqfinpro",#N/A,FALSE,"Tran"}</definedName>
    <definedName name="yyyy">{"Riqfin97",#N/A,FALSE,"Tran";"Riqfinpro",#N/A,FALSE,"Tran"}</definedName>
    <definedName name="yyyyyy" localSheetId="6">{"Minpmon",#N/A,FALSE,"Monthinput"}</definedName>
    <definedName name="yyyyyy" localSheetId="8">{"Minpmon",#N/A,FALSE,"Monthinput"}</definedName>
    <definedName name="yyyyyy" localSheetId="9">{"Minpmon",#N/A,FALSE,"Monthinput"}</definedName>
    <definedName name="yyyyyy" localSheetId="11">{"Minpmon",#N/A,FALSE,"Monthinput"}</definedName>
    <definedName name="yyyyyy" localSheetId="1">{"Minpmon",#N/A,FALSE,"Monthinput"}</definedName>
    <definedName name="yyyyyy">{"Minpmon",#N/A,FALSE,"Monthinput"}</definedName>
    <definedName name="Z" localSheetId="8">[42]PENSION!#REF!</definedName>
    <definedName name="Z" localSheetId="2">[42]PENSION!#REF!</definedName>
    <definedName name="Z" localSheetId="3">[42]PENSION!#REF!</definedName>
    <definedName name="Z" localSheetId="5">[42]PENSION!#REF!</definedName>
    <definedName name="Z" localSheetId="4">[42]PENSION!#REF!</definedName>
    <definedName name="Z" localSheetId="1">[42]PENSION!#REF!</definedName>
    <definedName name="Z">[42]PENSION!#REF!</definedName>
    <definedName name="Z_00C67BFA_FEDD_11D1_98B3_00C04FC96ABD_.wvu.Rows" localSheetId="6">[63]BOP!$A$36:$IV$36,[63]BOP!$A$44:$IV$44,[63]BOP!$A$59:$IV$59,[63]BOP!#REF!,[63]BOP!#REF!,[63]BOP!$A$81:$IV$88</definedName>
    <definedName name="Z_00C67BFA_FEDD_11D1_98B3_00C04FC96ABD_.wvu.Rows" localSheetId="8">[63]BOP!$A$36:$IV$36,[63]BOP!$A$44:$IV$44,[63]BOP!$A$59:$IV$59,[63]BOP!#REF!,[63]BOP!#REF!,[63]BOP!$A$81:$IV$88</definedName>
    <definedName name="Z_00C67BFA_FEDD_11D1_98B3_00C04FC96ABD_.wvu.Rows" localSheetId="9">[63]BOP!$A$36:$IV$36,[63]BOP!$A$44:$IV$44,[63]BOP!$A$59:$IV$59,[63]BOP!#REF!,[63]BOP!#REF!,[63]BOP!$A$81:$IV$88</definedName>
    <definedName name="Z_00C67BFA_FEDD_11D1_98B3_00C04FC96ABD_.wvu.Rows" localSheetId="11">[63]BOP!$A$36:$IV$36,[63]BOP!$A$44:$IV$44,[63]BOP!$A$59:$IV$59,[63]BOP!#REF!,[63]BOP!#REF!,[63]BOP!$A$81:$IV$88</definedName>
    <definedName name="Z_00C67BFA_FEDD_11D1_98B3_00C04FC96ABD_.wvu.Rows" localSheetId="1">[63]BOP!$A$36:$IV$36,[63]BOP!$A$44:$IV$44,[63]BOP!$A$59:$IV$59,[63]BOP!#REF!,[63]BOP!#REF!,[63]BOP!$A$81:$IV$88</definedName>
    <definedName name="Z_00C67BFA_FEDD_11D1_98B3_00C04FC96ABD_.wvu.Rows">[63]BOP!$A$36:$IV$36,[63]BOP!$A$44:$IV$44,[63]BOP!$A$59:$IV$59,[63]BOP!#REF!,[63]BOP!#REF!,[63]BOP!$A$81:$IV$88</definedName>
    <definedName name="Z_00C67BFB_FEDD_11D1_98B3_00C04FC96ABD_.wvu.Rows" localSheetId="6">[63]BOP!$A$36:$IV$36,[63]BOP!$A$44:$IV$44,[63]BOP!$A$59:$IV$59,[63]BOP!#REF!,[63]BOP!#REF!,[63]BOP!$A$81:$IV$88</definedName>
    <definedName name="Z_00C67BFB_FEDD_11D1_98B3_00C04FC96ABD_.wvu.Rows" localSheetId="8">[63]BOP!$A$36:$IV$36,[63]BOP!$A$44:$IV$44,[63]BOP!$A$59:$IV$59,[63]BOP!#REF!,[63]BOP!#REF!,[63]BOP!$A$81:$IV$88</definedName>
    <definedName name="Z_00C67BFB_FEDD_11D1_98B3_00C04FC96ABD_.wvu.Rows" localSheetId="9">[63]BOP!$A$36:$IV$36,[63]BOP!$A$44:$IV$44,[63]BOP!$A$59:$IV$59,[63]BOP!#REF!,[63]BOP!#REF!,[63]BOP!$A$81:$IV$88</definedName>
    <definedName name="Z_00C67BFB_FEDD_11D1_98B3_00C04FC96ABD_.wvu.Rows" localSheetId="11">[63]BOP!$A$36:$IV$36,[63]BOP!$A$44:$IV$44,[63]BOP!$A$59:$IV$59,[63]BOP!#REF!,[63]BOP!#REF!,[63]BOP!$A$81:$IV$88</definedName>
    <definedName name="Z_00C67BFB_FEDD_11D1_98B3_00C04FC96ABD_.wvu.Rows" localSheetId="1">[63]BOP!$A$36:$IV$36,[63]BOP!$A$44:$IV$44,[63]BOP!$A$59:$IV$59,[63]BOP!#REF!,[63]BOP!#REF!,[63]BOP!$A$81:$IV$88</definedName>
    <definedName name="Z_00C67BFB_FEDD_11D1_98B3_00C04FC96ABD_.wvu.Rows">[63]BOP!$A$36:$IV$36,[63]BOP!$A$44:$IV$44,[63]BOP!$A$59:$IV$59,[63]BOP!#REF!,[63]BOP!#REF!,[63]BOP!$A$81:$IV$88</definedName>
    <definedName name="Z_00C67BFC_FEDD_11D1_98B3_00C04FC96ABD_.wvu.Rows" localSheetId="6">[63]BOP!$A$36:$IV$36,[63]BOP!$A$44:$IV$44,[63]BOP!$A$59:$IV$59,[63]BOP!#REF!,[63]BOP!#REF!,[63]BOP!$A$81:$IV$88</definedName>
    <definedName name="Z_00C67BFC_FEDD_11D1_98B3_00C04FC96ABD_.wvu.Rows" localSheetId="8">[63]BOP!$A$36:$IV$36,[63]BOP!$A$44:$IV$44,[63]BOP!$A$59:$IV$59,[63]BOP!#REF!,[63]BOP!#REF!,[63]BOP!$A$81:$IV$88</definedName>
    <definedName name="Z_00C67BFC_FEDD_11D1_98B3_00C04FC96ABD_.wvu.Rows" localSheetId="11">[63]BOP!$A$36:$IV$36,[63]BOP!$A$44:$IV$44,[63]BOP!$A$59:$IV$59,[63]BOP!#REF!,[63]BOP!#REF!,[63]BOP!$A$81:$IV$88</definedName>
    <definedName name="Z_00C67BFC_FEDD_11D1_98B3_00C04FC96ABD_.wvu.Rows" localSheetId="1">[63]BOP!$A$36:$IV$36,[63]BOP!$A$44:$IV$44,[63]BOP!$A$59:$IV$59,[63]BOP!#REF!,[63]BOP!#REF!,[63]BOP!$A$81:$IV$88</definedName>
    <definedName name="Z_00C67BFC_FEDD_11D1_98B3_00C04FC96ABD_.wvu.Rows">[63]BOP!$A$36:$IV$36,[63]BOP!$A$44:$IV$44,[63]BOP!$A$59:$IV$59,[63]BOP!#REF!,[63]BOP!#REF!,[63]BOP!$A$81:$IV$88</definedName>
    <definedName name="Z_00C67BFD_FEDD_11D1_98B3_00C04FC96ABD_.wvu.Rows" localSheetId="6">[63]BOP!$A$36:$IV$36,[63]BOP!$A$44:$IV$44,[63]BOP!$A$59:$IV$59,[63]BOP!#REF!,[63]BOP!#REF!,[63]BOP!$A$81:$IV$88</definedName>
    <definedName name="Z_00C67BFD_FEDD_11D1_98B3_00C04FC96ABD_.wvu.Rows" localSheetId="8">[63]BOP!$A$36:$IV$36,[63]BOP!$A$44:$IV$44,[63]BOP!$A$59:$IV$59,[63]BOP!#REF!,[63]BOP!#REF!,[63]BOP!$A$81:$IV$88</definedName>
    <definedName name="Z_00C67BFD_FEDD_11D1_98B3_00C04FC96ABD_.wvu.Rows" localSheetId="11">[63]BOP!$A$36:$IV$36,[63]BOP!$A$44:$IV$44,[63]BOP!$A$59:$IV$59,[63]BOP!#REF!,[63]BOP!#REF!,[63]BOP!$A$81:$IV$88</definedName>
    <definedName name="Z_00C67BFD_FEDD_11D1_98B3_00C04FC96ABD_.wvu.Rows" localSheetId="1">[63]BOP!$A$36:$IV$36,[63]BOP!$A$44:$IV$44,[63]BOP!$A$59:$IV$59,[63]BOP!#REF!,[63]BOP!#REF!,[63]BOP!$A$81:$IV$88</definedName>
    <definedName name="Z_00C67BFD_FEDD_11D1_98B3_00C04FC96ABD_.wvu.Rows">[63]BOP!$A$36:$IV$36,[63]BOP!$A$44:$IV$44,[63]BOP!$A$59:$IV$59,[63]BOP!#REF!,[63]BOP!#REF!,[63]BOP!$A$81:$IV$88</definedName>
    <definedName name="Z_00C67BFE_FEDD_11D1_98B3_00C04FC96ABD_.wvu.Rows" localSheetId="6">[63]BOP!$A$36:$IV$36,[63]BOP!$A$44:$IV$44,[63]BOP!$A$59:$IV$59,[63]BOP!#REF!,[63]BOP!#REF!,[63]BOP!$A$79:$IV$79,[63]BOP!$A$81:$IV$88,[63]BOP!#REF!</definedName>
    <definedName name="Z_00C67BFE_FEDD_11D1_98B3_00C04FC96ABD_.wvu.Rows" localSheetId="8">[63]BOP!$A$36:$IV$36,[63]BOP!$A$44:$IV$44,[63]BOP!$A$59:$IV$59,[63]BOP!#REF!,[63]BOP!#REF!,[63]BOP!$A$79:$IV$79,[63]BOP!$A$81:$IV$88,[63]BOP!#REF!</definedName>
    <definedName name="Z_00C67BFE_FEDD_11D1_98B3_00C04FC96ABD_.wvu.Rows" localSheetId="11">[63]BOP!$A$36:$IV$36,[63]BOP!$A$44:$IV$44,[63]BOP!$A$59:$IV$59,[63]BOP!#REF!,[63]BOP!#REF!,[63]BOP!$A$79:$IV$79,[63]BOP!$A$81:$IV$88,[63]BOP!#REF!</definedName>
    <definedName name="Z_00C67BFE_FEDD_11D1_98B3_00C04FC96ABD_.wvu.Rows" localSheetId="1">[63]BOP!$A$36:$IV$36,[63]BOP!$A$44:$IV$44,[63]BOP!$A$59:$IV$59,[63]BOP!#REF!,[63]BOP!#REF!,[63]BOP!$A$79:$IV$79,[63]BOP!$A$81:$IV$88,[63]BOP!#REF!</definedName>
    <definedName name="Z_00C67BFE_FEDD_11D1_98B3_00C04FC96ABD_.wvu.Rows">[63]BOP!$A$36:$IV$36,[63]BOP!$A$44:$IV$44,[63]BOP!$A$59:$IV$59,[63]BOP!#REF!,[63]BOP!#REF!,[63]BOP!$A$79:$IV$79,[63]BOP!$A$81:$IV$88,[63]BOP!#REF!</definedName>
    <definedName name="Z_00C67BFF_FEDD_11D1_98B3_00C04FC96ABD_.wvu.Rows">[63]BOP!$A$36:$IV$36,[63]BOP!$A$44:$IV$44,[63]BOP!$A$59:$IV$59,[63]BOP!#REF!,[63]BOP!#REF!,[63]BOP!$A$79:$IV$79,[63]BOP!$A$81:$IV$88</definedName>
    <definedName name="Z_00C67C00_FEDD_11D1_98B3_00C04FC96ABD_.wvu.Rows" localSheetId="6">[63]BOP!$A$36:$IV$36,[63]BOP!$A$44:$IV$44,[63]BOP!$A$59:$IV$59,[63]BOP!#REF!,[63]BOP!#REF!,[63]BOP!$A$79:$IV$79,[63]BOP!#REF!</definedName>
    <definedName name="Z_00C67C00_FEDD_11D1_98B3_00C04FC96ABD_.wvu.Rows" localSheetId="8">[63]BOP!$A$36:$IV$36,[63]BOP!$A$44:$IV$44,[63]BOP!$A$59:$IV$59,[63]BOP!#REF!,[63]BOP!#REF!,[63]BOP!$A$79:$IV$79,[63]BOP!#REF!</definedName>
    <definedName name="Z_00C67C00_FEDD_11D1_98B3_00C04FC96ABD_.wvu.Rows" localSheetId="9">[63]BOP!$A$36:$IV$36,[63]BOP!$A$44:$IV$44,[63]BOP!$A$59:$IV$59,[63]BOP!#REF!,[63]BOP!#REF!,[63]BOP!$A$79:$IV$79,[63]BOP!#REF!</definedName>
    <definedName name="Z_00C67C00_FEDD_11D1_98B3_00C04FC96ABD_.wvu.Rows" localSheetId="11">[63]BOP!$A$36:$IV$36,[63]BOP!$A$44:$IV$44,[63]BOP!$A$59:$IV$59,[63]BOP!#REF!,[63]BOP!#REF!,[63]BOP!$A$79:$IV$79,[63]BOP!#REF!</definedName>
    <definedName name="Z_00C67C00_FEDD_11D1_98B3_00C04FC96ABD_.wvu.Rows" localSheetId="1">[63]BOP!$A$36:$IV$36,[63]BOP!$A$44:$IV$44,[63]BOP!$A$59:$IV$59,[63]BOP!#REF!,[63]BOP!#REF!,[63]BOP!$A$79:$IV$79,[63]BOP!#REF!</definedName>
    <definedName name="Z_00C67C00_FEDD_11D1_98B3_00C04FC96ABD_.wvu.Rows">[63]BOP!$A$36:$IV$36,[63]BOP!$A$44:$IV$44,[63]BOP!$A$59:$IV$59,[63]BOP!#REF!,[63]BOP!#REF!,[63]BOP!$A$79:$IV$79,[63]BOP!#REF!</definedName>
    <definedName name="Z_00C67C01_FEDD_11D1_98B3_00C04FC96ABD_.wvu.Rows">[63]BOP!$A$36:$IV$36,[63]BOP!$A$44:$IV$44,[63]BOP!$A$59:$IV$59,[63]BOP!#REF!,[63]BOP!#REF!,[63]BOP!$A$79:$IV$79,[63]BOP!$A$81:$IV$88,[63]BOP!#REF!</definedName>
    <definedName name="Z_00C67C02_FEDD_11D1_98B3_00C04FC96ABD_.wvu.Rows">[63]BOP!$A$36:$IV$36,[63]BOP!$A$44:$IV$44,[63]BOP!$A$59:$IV$59,[63]BOP!#REF!,[63]BOP!#REF!,[63]BOP!$A$79:$IV$79,[63]BOP!$A$81:$IV$88,[63]BOP!#REF!</definedName>
    <definedName name="Z_00C67C03_FEDD_11D1_98B3_00C04FC96ABD_.wvu.Rows">[63]BOP!$A$36:$IV$36,[63]BOP!$A$44:$IV$44,[63]BOP!$A$59:$IV$59,[63]BOP!#REF!,[63]BOP!#REF!,[63]BOP!$A$79:$IV$79,[63]BOP!$A$81:$IV$88,[63]BOP!#REF!</definedName>
    <definedName name="Z_00C67C05_FEDD_11D1_98B3_00C04FC96ABD_.wvu.Rows" localSheetId="6">[63]BOP!$A$36:$IV$36,[63]BOP!$A$44:$IV$44,[63]BOP!$A$59:$IV$59,[63]BOP!#REF!,[63]BOP!#REF!,[63]BOP!$A$79:$IV$79,[63]BOP!$A$81:$IV$88,[63]BOP!#REF!,[63]BOP!#REF!</definedName>
    <definedName name="Z_00C67C05_FEDD_11D1_98B3_00C04FC96ABD_.wvu.Rows" localSheetId="8">[63]BOP!$A$36:$IV$36,[63]BOP!$A$44:$IV$44,[63]BOP!$A$59:$IV$59,[63]BOP!#REF!,[63]BOP!#REF!,[63]BOP!$A$79:$IV$79,[63]BOP!$A$81:$IV$88,[63]BOP!#REF!,[63]BOP!#REF!</definedName>
    <definedName name="Z_00C67C05_FEDD_11D1_98B3_00C04FC96ABD_.wvu.Rows" localSheetId="9">[63]BOP!$A$36:$IV$36,[63]BOP!$A$44:$IV$44,[63]BOP!$A$59:$IV$59,[63]BOP!#REF!,[63]BOP!#REF!,[63]BOP!$A$79:$IV$79,[63]BOP!$A$81:$IV$88,[63]BOP!#REF!,[63]BOP!#REF!</definedName>
    <definedName name="Z_00C67C05_FEDD_11D1_98B3_00C04FC96ABD_.wvu.Rows" localSheetId="11">[63]BOP!$A$36:$IV$36,[63]BOP!$A$44:$IV$44,[63]BOP!$A$59:$IV$59,[63]BOP!#REF!,[63]BOP!#REF!,[63]BOP!$A$79:$IV$79,[63]BOP!$A$81:$IV$88,[63]BOP!#REF!,[63]BOP!#REF!</definedName>
    <definedName name="Z_00C67C05_FEDD_11D1_98B3_00C04FC96ABD_.wvu.Rows" localSheetId="1">[63]BOP!$A$36:$IV$36,[63]BOP!$A$44:$IV$44,[63]BOP!$A$59:$IV$59,[63]BOP!#REF!,[63]BOP!#REF!,[63]BOP!$A$79:$IV$79,[63]BOP!$A$81:$IV$88,[63]BOP!#REF!,[63]BOP!#REF!</definedName>
    <definedName name="Z_00C67C05_FEDD_11D1_98B3_00C04FC96ABD_.wvu.Rows">[63]BOP!$A$36:$IV$36,[63]BOP!$A$44:$IV$44,[63]BOP!$A$59:$IV$59,[63]BOP!#REF!,[63]BOP!#REF!,[63]BOP!$A$79:$IV$79,[63]BOP!$A$81:$IV$88,[63]BOP!#REF!,[63]BOP!#REF!</definedName>
    <definedName name="Z_00C67C06_FEDD_11D1_98B3_00C04FC96ABD_.wvu.Rows" localSheetId="6">[63]BOP!$A$36:$IV$36,[63]BOP!$A$44:$IV$44,[63]BOP!$A$59:$IV$59,[63]BOP!#REF!,[63]BOP!#REF!,[63]BOP!$A$79:$IV$79,[63]BOP!$A$81:$IV$88,[63]BOP!#REF!,[63]BOP!#REF!</definedName>
    <definedName name="Z_00C67C06_FEDD_11D1_98B3_00C04FC96ABD_.wvu.Rows" localSheetId="8">[63]BOP!$A$36:$IV$36,[63]BOP!$A$44:$IV$44,[63]BOP!$A$59:$IV$59,[63]BOP!#REF!,[63]BOP!#REF!,[63]BOP!$A$79:$IV$79,[63]BOP!$A$81:$IV$88,[63]BOP!#REF!,[63]BOP!#REF!</definedName>
    <definedName name="Z_00C67C06_FEDD_11D1_98B3_00C04FC96ABD_.wvu.Rows" localSheetId="11">[63]BOP!$A$36:$IV$36,[63]BOP!$A$44:$IV$44,[63]BOP!$A$59:$IV$59,[63]BOP!#REF!,[63]BOP!#REF!,[63]BOP!$A$79:$IV$79,[63]BOP!$A$81:$IV$88,[63]BOP!#REF!,[63]BOP!#REF!</definedName>
    <definedName name="Z_00C67C06_FEDD_11D1_98B3_00C04FC96ABD_.wvu.Rows" localSheetId="1">[63]BOP!$A$36:$IV$36,[63]BOP!$A$44:$IV$44,[63]BOP!$A$59:$IV$59,[63]BOP!#REF!,[63]BOP!#REF!,[63]BOP!$A$79:$IV$79,[63]BOP!$A$81:$IV$88,[63]BOP!#REF!,[63]BOP!#REF!</definedName>
    <definedName name="Z_00C67C06_FEDD_11D1_98B3_00C04FC96ABD_.wvu.Rows">[63]BOP!$A$36:$IV$36,[63]BOP!$A$44:$IV$44,[63]BOP!$A$59:$IV$59,[63]BOP!#REF!,[63]BOP!#REF!,[63]BOP!$A$79:$IV$79,[63]BOP!$A$81:$IV$88,[63]BOP!#REF!,[63]BOP!#REF!</definedName>
    <definedName name="Z_00C67C07_FEDD_11D1_98B3_00C04FC96ABD_.wvu.Rows">[63]BOP!$A$36:$IV$36,[63]BOP!$A$44:$IV$44,[63]BOP!$A$59:$IV$59,[63]BOP!#REF!,[63]BOP!#REF!,[63]BOP!$A$79:$IV$79</definedName>
    <definedName name="Z_112039D0_FF0B_11D1_98B3_00C04FC96ABD_.wvu.Rows">[63]BOP!$A$36:$IV$36,[63]BOP!$A$44:$IV$44,[63]BOP!$A$59:$IV$59,[63]BOP!#REF!,[63]BOP!#REF!,[63]BOP!$A$81:$IV$88</definedName>
    <definedName name="Z_112039D1_FF0B_11D1_98B3_00C04FC96ABD_.wvu.Rows">[63]BOP!$A$36:$IV$36,[63]BOP!$A$44:$IV$44,[63]BOP!$A$59:$IV$59,[63]BOP!#REF!,[63]BOP!#REF!,[63]BOP!$A$81:$IV$88</definedName>
    <definedName name="Z_112039D2_FF0B_11D1_98B3_00C04FC96ABD_.wvu.Rows">[63]BOP!$A$36:$IV$36,[63]BOP!$A$44:$IV$44,[63]BOP!$A$59:$IV$59,[63]BOP!#REF!,[63]BOP!#REF!,[63]BOP!$A$81:$IV$88</definedName>
    <definedName name="Z_112039D3_FF0B_11D1_98B3_00C04FC96ABD_.wvu.Rows">[63]BOP!$A$36:$IV$36,[63]BOP!$A$44:$IV$44,[63]BOP!$A$59:$IV$59,[63]BOP!#REF!,[63]BOP!#REF!,[63]BOP!$A$81:$IV$88</definedName>
    <definedName name="Z_112039D4_FF0B_11D1_98B3_00C04FC96ABD_.wvu.Rows">[63]BOP!$A$36:$IV$36,[63]BOP!$A$44:$IV$44,[63]BOP!$A$59:$IV$59,[63]BOP!#REF!,[63]BOP!#REF!,[63]BOP!$A$79:$IV$79,[63]BOP!$A$81:$IV$88,[63]BOP!#REF!</definedName>
    <definedName name="Z_112039D5_FF0B_11D1_98B3_00C04FC96ABD_.wvu.Rows">[63]BOP!$A$36:$IV$36,[63]BOP!$A$44:$IV$44,[63]BOP!$A$59:$IV$59,[63]BOP!#REF!,[63]BOP!#REF!,[63]BOP!$A$79:$IV$79,[63]BOP!$A$81:$IV$88</definedName>
    <definedName name="Z_112039D6_FF0B_11D1_98B3_00C04FC96ABD_.wvu.Rows" localSheetId="6">[63]BOP!$A$36:$IV$36,[63]BOP!$A$44:$IV$44,[63]BOP!$A$59:$IV$59,[63]BOP!#REF!,[63]BOP!#REF!,[63]BOP!$A$79:$IV$79,[63]BOP!#REF!</definedName>
    <definedName name="Z_112039D6_FF0B_11D1_98B3_00C04FC96ABD_.wvu.Rows" localSheetId="8">[63]BOP!$A$36:$IV$36,[63]BOP!$A$44:$IV$44,[63]BOP!$A$59:$IV$59,[63]BOP!#REF!,[63]BOP!#REF!,[63]BOP!$A$79:$IV$79,[63]BOP!#REF!</definedName>
    <definedName name="Z_112039D6_FF0B_11D1_98B3_00C04FC96ABD_.wvu.Rows" localSheetId="9">[63]BOP!$A$36:$IV$36,[63]BOP!$A$44:$IV$44,[63]BOP!$A$59:$IV$59,[63]BOP!#REF!,[63]BOP!#REF!,[63]BOP!$A$79:$IV$79,[63]BOP!#REF!</definedName>
    <definedName name="Z_112039D6_FF0B_11D1_98B3_00C04FC96ABD_.wvu.Rows" localSheetId="11">[63]BOP!$A$36:$IV$36,[63]BOP!$A$44:$IV$44,[63]BOP!$A$59:$IV$59,[63]BOP!#REF!,[63]BOP!#REF!,[63]BOP!$A$79:$IV$79,[63]BOP!#REF!</definedName>
    <definedName name="Z_112039D6_FF0B_11D1_98B3_00C04FC96ABD_.wvu.Rows" localSheetId="1">[63]BOP!$A$36:$IV$36,[63]BOP!$A$44:$IV$44,[63]BOP!$A$59:$IV$59,[63]BOP!#REF!,[63]BOP!#REF!,[63]BOP!$A$79:$IV$79,[63]BOP!#REF!</definedName>
    <definedName name="Z_112039D6_FF0B_11D1_98B3_00C04FC96ABD_.wvu.Rows">[63]BOP!$A$36:$IV$36,[63]BOP!$A$44:$IV$44,[63]BOP!$A$59:$IV$59,[63]BOP!#REF!,[63]BOP!#REF!,[63]BOP!$A$79:$IV$79,[63]BOP!#REF!</definedName>
    <definedName name="Z_112039D7_FF0B_11D1_98B3_00C04FC96ABD_.wvu.Rows">[63]BOP!$A$36:$IV$36,[63]BOP!$A$44:$IV$44,[63]BOP!$A$59:$IV$59,[63]BOP!#REF!,[63]BOP!#REF!,[63]BOP!$A$79:$IV$79,[63]BOP!$A$81:$IV$88,[63]BOP!#REF!</definedName>
    <definedName name="Z_112039D8_FF0B_11D1_98B3_00C04FC96ABD_.wvu.Rows">[63]BOP!$A$36:$IV$36,[63]BOP!$A$44:$IV$44,[63]BOP!$A$59:$IV$59,[63]BOP!#REF!,[63]BOP!#REF!,[63]BOP!$A$79:$IV$79,[63]BOP!$A$81:$IV$88,[63]BOP!#REF!</definedName>
    <definedName name="Z_112039D9_FF0B_11D1_98B3_00C04FC96ABD_.wvu.Rows">[63]BOP!$A$36:$IV$36,[63]BOP!$A$44:$IV$44,[63]BOP!$A$59:$IV$59,[63]BOP!#REF!,[63]BOP!#REF!,[63]BOP!$A$79:$IV$79,[63]BOP!$A$81:$IV$88,[63]BOP!#REF!</definedName>
    <definedName name="Z_112039DB_FF0B_11D1_98B3_00C04FC96ABD_.wvu.Rows" localSheetId="6">[63]BOP!$A$36:$IV$36,[63]BOP!$A$44:$IV$44,[63]BOP!$A$59:$IV$59,[63]BOP!#REF!,[63]BOP!#REF!,[63]BOP!$A$79:$IV$79,[63]BOP!$A$81:$IV$88,[63]BOP!#REF!,[63]BOP!#REF!</definedName>
    <definedName name="Z_112039DB_FF0B_11D1_98B3_00C04FC96ABD_.wvu.Rows" localSheetId="8">[63]BOP!$A$36:$IV$36,[63]BOP!$A$44:$IV$44,[63]BOP!$A$59:$IV$59,[63]BOP!#REF!,[63]BOP!#REF!,[63]BOP!$A$79:$IV$79,[63]BOP!$A$81:$IV$88,[63]BOP!#REF!,[63]BOP!#REF!</definedName>
    <definedName name="Z_112039DB_FF0B_11D1_98B3_00C04FC96ABD_.wvu.Rows" localSheetId="11">[63]BOP!$A$36:$IV$36,[63]BOP!$A$44:$IV$44,[63]BOP!$A$59:$IV$59,[63]BOP!#REF!,[63]BOP!#REF!,[63]BOP!$A$79:$IV$79,[63]BOP!$A$81:$IV$88,[63]BOP!#REF!,[63]BOP!#REF!</definedName>
    <definedName name="Z_112039DB_FF0B_11D1_98B3_00C04FC96ABD_.wvu.Rows" localSheetId="1">[63]BOP!$A$36:$IV$36,[63]BOP!$A$44:$IV$44,[63]BOP!$A$59:$IV$59,[63]BOP!#REF!,[63]BOP!#REF!,[63]BOP!$A$79:$IV$79,[63]BOP!$A$81:$IV$88,[63]BOP!#REF!,[63]BOP!#REF!</definedName>
    <definedName name="Z_112039DB_FF0B_11D1_98B3_00C04FC96ABD_.wvu.Rows">[63]BOP!$A$36:$IV$36,[63]BOP!$A$44:$IV$44,[63]BOP!$A$59:$IV$59,[63]BOP!#REF!,[63]BOP!#REF!,[63]BOP!$A$79:$IV$79,[63]BOP!$A$81:$IV$88,[63]BOP!#REF!,[63]BOP!#REF!</definedName>
    <definedName name="Z_112039DC_FF0B_11D1_98B3_00C04FC96ABD_.wvu.Rows" localSheetId="6">[63]BOP!$A$36:$IV$36,[63]BOP!$A$44:$IV$44,[63]BOP!$A$59:$IV$59,[63]BOP!#REF!,[63]BOP!#REF!,[63]BOP!$A$79:$IV$79,[63]BOP!$A$81:$IV$88,[63]BOP!#REF!,[63]BOP!#REF!</definedName>
    <definedName name="Z_112039DC_FF0B_11D1_98B3_00C04FC96ABD_.wvu.Rows" localSheetId="8">[63]BOP!$A$36:$IV$36,[63]BOP!$A$44:$IV$44,[63]BOP!$A$59:$IV$59,[63]BOP!#REF!,[63]BOP!#REF!,[63]BOP!$A$79:$IV$79,[63]BOP!$A$81:$IV$88,[63]BOP!#REF!,[63]BOP!#REF!</definedName>
    <definedName name="Z_112039DC_FF0B_11D1_98B3_00C04FC96ABD_.wvu.Rows" localSheetId="11">[63]BOP!$A$36:$IV$36,[63]BOP!$A$44:$IV$44,[63]BOP!$A$59:$IV$59,[63]BOP!#REF!,[63]BOP!#REF!,[63]BOP!$A$79:$IV$79,[63]BOP!$A$81:$IV$88,[63]BOP!#REF!,[63]BOP!#REF!</definedName>
    <definedName name="Z_112039DC_FF0B_11D1_98B3_00C04FC96ABD_.wvu.Rows" localSheetId="1">[63]BOP!$A$36:$IV$36,[63]BOP!$A$44:$IV$44,[63]BOP!$A$59:$IV$59,[63]BOP!#REF!,[63]BOP!#REF!,[63]BOP!$A$79:$IV$79,[63]BOP!$A$81:$IV$88,[63]BOP!#REF!,[63]BOP!#REF!</definedName>
    <definedName name="Z_112039DC_FF0B_11D1_98B3_00C04FC96ABD_.wvu.Rows">[63]BOP!$A$36:$IV$36,[63]BOP!$A$44:$IV$44,[63]BOP!$A$59:$IV$59,[63]BOP!#REF!,[63]BOP!#REF!,[63]BOP!$A$79:$IV$79,[63]BOP!$A$81:$IV$88,[63]BOP!#REF!,[63]BOP!#REF!</definedName>
    <definedName name="Z_112039DD_FF0B_11D1_98B3_00C04FC96ABD_.wvu.Rows">[63]BOP!$A$36:$IV$36,[63]BOP!$A$44:$IV$44,[63]BOP!$A$59:$IV$59,[63]BOP!#REF!,[63]BOP!#REF!,[63]BOP!$A$79:$IV$79</definedName>
    <definedName name="Z_112B8339_2081_11D2_BFD2_00A02466506E_.wvu.PrintTitles">[95]SUMMARY!$B$1:$D$65536,[95]SUMMARY!$A$3:$IV$5</definedName>
    <definedName name="Z_112B833B_2081_11D2_BFD2_00A02466506E_.wvu.PrintTitles">[95]SUMMARY!$B$1:$D$65536,[95]SUMMARY!$A$3:$IV$5</definedName>
    <definedName name="Z_1A87067C_7102_4E77_BC8D_D9D9112AA17F_.wvu.Cols" localSheetId="6">#REF!</definedName>
    <definedName name="Z_1A87067C_7102_4E77_BC8D_D9D9112AA17F_.wvu.Cols" localSheetId="8">#REF!</definedName>
    <definedName name="Z_1A87067C_7102_4E77_BC8D_D9D9112AA17F_.wvu.Cols" localSheetId="9">#REF!</definedName>
    <definedName name="Z_1A87067C_7102_4E77_BC8D_D9D9112AA17F_.wvu.Cols" localSheetId="11">#REF!</definedName>
    <definedName name="Z_1A87067C_7102_4E77_BC8D_D9D9112AA17F_.wvu.Cols" localSheetId="1">#REF!</definedName>
    <definedName name="Z_1A87067C_7102_4E77_BC8D_D9D9112AA17F_.wvu.Cols">#REF!</definedName>
    <definedName name="Z_1A87067C_7102_4E77_BC8D_D9D9112AA17F_.wvu.PrintArea" localSheetId="6">#REF!</definedName>
    <definedName name="Z_1A87067C_7102_4E77_BC8D_D9D9112AA17F_.wvu.PrintArea" localSheetId="8">#REF!</definedName>
    <definedName name="Z_1A87067C_7102_4E77_BC8D_D9D9112AA17F_.wvu.PrintArea" localSheetId="11">#REF!</definedName>
    <definedName name="Z_1A87067C_7102_4E77_BC8D_D9D9112AA17F_.wvu.PrintArea" localSheetId="1">#REF!</definedName>
    <definedName name="Z_1A87067C_7102_4E77_BC8D_D9D9112AA17F_.wvu.PrintArea">#REF!</definedName>
    <definedName name="Z_1A87067C_7102_4E77_BC8D_D9D9112AA17F_.wvu.PrintTitles" localSheetId="6">#REF!</definedName>
    <definedName name="Z_1A87067C_7102_4E77_BC8D_D9D9112AA17F_.wvu.PrintTitles" localSheetId="8">#REF!</definedName>
    <definedName name="Z_1A87067C_7102_4E77_BC8D_D9D9112AA17F_.wvu.PrintTitles" localSheetId="11">#REF!</definedName>
    <definedName name="Z_1A87067C_7102_4E77_BC8D_D9D9112AA17F_.wvu.PrintTitles" localSheetId="1">#REF!</definedName>
    <definedName name="Z_1A87067C_7102_4E77_BC8D_D9D9112AA17F_.wvu.PrintTitles">#REF!</definedName>
    <definedName name="Z_1A87067C_7102_4E77_BC8D_D9D9112AA17F_.wvu.Rows" localSheetId="8">#REF!</definedName>
    <definedName name="Z_1A87067C_7102_4E77_BC8D_D9D9112AA17F_.wvu.Rows" localSheetId="1">#REF!</definedName>
    <definedName name="Z_1A87067C_7102_4E77_BC8D_D9D9112AA17F_.wvu.Rows">#REF!</definedName>
    <definedName name="Z_1A8C061B_2301_11D3_BFD1_000039E37209_.wvu.Cols">'[96]IDA-tab7'!$K$1:$T$65536,'[96]IDA-tab7'!$V$1:$AE$65536,'[96]IDA-tab7'!$AG$1:$AP$65536</definedName>
    <definedName name="Z_1A8C061B_2301_11D3_BFD1_000039E37209_.wvu.Rows">'[96]IDA-tab7'!$A$10:$IV$11,'[96]IDA-tab7'!$A$14:$IV$14,'[96]IDA-tab7'!$A$18:$IV$18</definedName>
    <definedName name="Z_1A8C061C_2301_11D3_BFD1_000039E37209_.wvu.Cols">'[96]IDA-tab7'!$K$1:$T$65536,'[96]IDA-tab7'!$V$1:$AE$65536,'[96]IDA-tab7'!$AG$1:$AP$65536</definedName>
    <definedName name="Z_1A8C061C_2301_11D3_BFD1_000039E37209_.wvu.Rows">'[96]IDA-tab7'!$A$10:$IV$11,'[96]IDA-tab7'!$A$14:$IV$14,'[96]IDA-tab7'!$A$18:$IV$18</definedName>
    <definedName name="Z_1A8C061E_2301_11D3_BFD1_000039E37209_.wvu.Cols">'[96]IDA-tab7'!$K$1:$T$65536,'[96]IDA-tab7'!$V$1:$AE$65536,'[96]IDA-tab7'!$AG$1:$AP$65536</definedName>
    <definedName name="Z_1A8C061E_2301_11D3_BFD1_000039E37209_.wvu.Rows">'[96]IDA-tab7'!$A$10:$IV$11,'[96]IDA-tab7'!$A$14:$IV$14,'[96]IDA-tab7'!$A$18:$IV$18</definedName>
    <definedName name="Z_1A8C061F_2301_11D3_BFD1_000039E37209_.wvu.Cols">'[96]IDA-tab7'!$K$1:$T$65536,'[96]IDA-tab7'!$V$1:$AE$65536,'[96]IDA-tab7'!$AG$1:$AP$65536</definedName>
    <definedName name="Z_1A8C061F_2301_11D3_BFD1_000039E37209_.wvu.Rows">'[96]IDA-tab7'!$A$10:$IV$11,'[96]IDA-tab7'!$A$14:$IV$14,'[96]IDA-tab7'!$A$18:$IV$18</definedName>
    <definedName name="Z_1F4C2007_FFA7_11D1_98B6_00C04FC96ABD_.wvu.Rows">[63]BOP!$A$36:$IV$36,[63]BOP!$A$44:$IV$44,[63]BOP!$A$59:$IV$59,[63]BOP!#REF!,[63]BOP!#REF!,[63]BOP!$A$81:$IV$88</definedName>
    <definedName name="Z_1F4C2008_FFA7_11D1_98B6_00C04FC96ABD_.wvu.Rows">[63]BOP!$A$36:$IV$36,[63]BOP!$A$44:$IV$44,[63]BOP!$A$59:$IV$59,[63]BOP!#REF!,[63]BOP!#REF!,[63]BOP!$A$81:$IV$88</definedName>
    <definedName name="Z_1F4C2009_FFA7_11D1_98B6_00C04FC96ABD_.wvu.Rows">[63]BOP!$A$36:$IV$36,[63]BOP!$A$44:$IV$44,[63]BOP!$A$59:$IV$59,[63]BOP!#REF!,[63]BOP!#REF!,[63]BOP!$A$81:$IV$88</definedName>
    <definedName name="Z_1F4C200A_FFA7_11D1_98B6_00C04FC96ABD_.wvu.Rows">[63]BOP!$A$36:$IV$36,[63]BOP!$A$44:$IV$44,[63]BOP!$A$59:$IV$59,[63]BOP!#REF!,[63]BOP!#REF!,[63]BOP!$A$81:$IV$88</definedName>
    <definedName name="Z_1F4C200B_FFA7_11D1_98B6_00C04FC96ABD_.wvu.Rows">[63]BOP!$A$36:$IV$36,[63]BOP!$A$44:$IV$44,[63]BOP!$A$59:$IV$59,[63]BOP!#REF!,[63]BOP!#REF!,[63]BOP!$A$79:$IV$79,[63]BOP!$A$81:$IV$88,[63]BOP!#REF!</definedName>
    <definedName name="Z_1F4C200C_FFA7_11D1_98B6_00C04FC96ABD_.wvu.Rows">[63]BOP!$A$36:$IV$36,[63]BOP!$A$44:$IV$44,[63]BOP!$A$59:$IV$59,[63]BOP!#REF!,[63]BOP!#REF!,[63]BOP!$A$79:$IV$79,[63]BOP!$A$81:$IV$88</definedName>
    <definedName name="Z_1F4C200D_FFA7_11D1_98B6_00C04FC96ABD_.wvu.Rows" localSheetId="6">[63]BOP!$A$36:$IV$36,[63]BOP!$A$44:$IV$44,[63]BOP!$A$59:$IV$59,[63]BOP!#REF!,[63]BOP!#REF!,[63]BOP!$A$79:$IV$79,[63]BOP!#REF!</definedName>
    <definedName name="Z_1F4C200D_FFA7_11D1_98B6_00C04FC96ABD_.wvu.Rows" localSheetId="8">[63]BOP!$A$36:$IV$36,[63]BOP!$A$44:$IV$44,[63]BOP!$A$59:$IV$59,[63]BOP!#REF!,[63]BOP!#REF!,[63]BOP!$A$79:$IV$79,[63]BOP!#REF!</definedName>
    <definedName name="Z_1F4C200D_FFA7_11D1_98B6_00C04FC96ABD_.wvu.Rows" localSheetId="9">[63]BOP!$A$36:$IV$36,[63]BOP!$A$44:$IV$44,[63]BOP!$A$59:$IV$59,[63]BOP!#REF!,[63]BOP!#REF!,[63]BOP!$A$79:$IV$79,[63]BOP!#REF!</definedName>
    <definedName name="Z_1F4C200D_FFA7_11D1_98B6_00C04FC96ABD_.wvu.Rows" localSheetId="11">[63]BOP!$A$36:$IV$36,[63]BOP!$A$44:$IV$44,[63]BOP!$A$59:$IV$59,[63]BOP!#REF!,[63]BOP!#REF!,[63]BOP!$A$79:$IV$79,[63]BOP!#REF!</definedName>
    <definedName name="Z_1F4C200D_FFA7_11D1_98B6_00C04FC96ABD_.wvu.Rows" localSheetId="1">[63]BOP!$A$36:$IV$36,[63]BOP!$A$44:$IV$44,[63]BOP!$A$59:$IV$59,[63]BOP!#REF!,[63]BOP!#REF!,[63]BOP!$A$79:$IV$79,[63]BOP!#REF!</definedName>
    <definedName name="Z_1F4C200D_FFA7_11D1_98B6_00C04FC96ABD_.wvu.Rows">[63]BOP!$A$36:$IV$36,[63]BOP!$A$44:$IV$44,[63]BOP!$A$59:$IV$59,[63]BOP!#REF!,[63]BOP!#REF!,[63]BOP!$A$79:$IV$79,[63]BOP!#REF!</definedName>
    <definedName name="Z_1F4C200E_FFA7_11D1_98B6_00C04FC96ABD_.wvu.Rows">[63]BOP!$A$36:$IV$36,[63]BOP!$A$44:$IV$44,[63]BOP!$A$59:$IV$59,[63]BOP!#REF!,[63]BOP!#REF!,[63]BOP!$A$79:$IV$79,[63]BOP!$A$81:$IV$88,[63]BOP!#REF!</definedName>
    <definedName name="Z_1F4C200F_FFA7_11D1_98B6_00C04FC96ABD_.wvu.Rows">[63]BOP!$A$36:$IV$36,[63]BOP!$A$44:$IV$44,[63]BOP!$A$59:$IV$59,[63]BOP!#REF!,[63]BOP!#REF!,[63]BOP!$A$79:$IV$79,[63]BOP!$A$81:$IV$88,[63]BOP!#REF!</definedName>
    <definedName name="Z_1F4C2010_FFA7_11D1_98B6_00C04FC96ABD_.wvu.Rows">[63]BOP!$A$36:$IV$36,[63]BOP!$A$44:$IV$44,[63]BOP!$A$59:$IV$59,[63]BOP!#REF!,[63]BOP!#REF!,[63]BOP!$A$79:$IV$79,[63]BOP!$A$81:$IV$88,[63]BOP!#REF!</definedName>
    <definedName name="Z_1F4C2012_FFA7_11D1_98B6_00C04FC96ABD_.wvu.Rows">[63]BOP!$A$36:$IV$36,[63]BOP!$A$44:$IV$44,[63]BOP!$A$59:$IV$59,[63]BOP!#REF!,[63]BOP!#REF!,[63]BOP!$A$79:$IV$79,[63]BOP!$A$81:$IV$88,[63]BOP!#REF!,[63]BOP!#REF!</definedName>
    <definedName name="Z_1F4C2013_FFA7_11D1_98B6_00C04FC96ABD_.wvu.Rows">[63]BOP!$A$36:$IV$36,[63]BOP!$A$44:$IV$44,[63]BOP!$A$59:$IV$59,[63]BOP!#REF!,[63]BOP!#REF!,[63]BOP!$A$79:$IV$79,[63]BOP!$A$81:$IV$88,[63]BOP!#REF!,[63]BOP!#REF!</definedName>
    <definedName name="Z_1F4C2014_FFA7_11D1_98B6_00C04FC96ABD_.wvu.Rows">[63]BOP!$A$36:$IV$36,[63]BOP!$A$44:$IV$44,[63]BOP!$A$59:$IV$59,[63]BOP!#REF!,[63]BOP!#REF!,[63]BOP!$A$79:$IV$79</definedName>
    <definedName name="Z_49B0A4B0_963B_11D1_BFD1_00A02466B680_.wvu.Rows">[63]BOP!$A$36:$IV$36,[63]BOP!$A$44:$IV$44,[63]BOP!$A$59:$IV$59,[63]BOP!#REF!,[63]BOP!#REF!,[63]BOP!$A$81:$IV$88</definedName>
    <definedName name="Z_49B0A4B1_963B_11D1_BFD1_00A02466B680_.wvu.Rows">[63]BOP!$A$36:$IV$36,[63]BOP!$A$44:$IV$44,[63]BOP!$A$59:$IV$59,[63]BOP!#REF!,[63]BOP!#REF!,[63]BOP!$A$81:$IV$88</definedName>
    <definedName name="Z_49B0A4B4_963B_11D1_BFD1_00A02466B680_.wvu.Rows">[63]BOP!$A$36:$IV$36,[63]BOP!$A$44:$IV$44,[63]BOP!$A$59:$IV$59,[63]BOP!#REF!,[63]BOP!#REF!,[63]BOP!$A$79:$IV$79,[63]BOP!$A$81:$IV$88,[63]BOP!#REF!</definedName>
    <definedName name="Z_49B0A4B5_963B_11D1_BFD1_00A02466B680_.wvu.Rows">[63]BOP!$A$36:$IV$36,[63]BOP!$A$44:$IV$44,[63]BOP!$A$59:$IV$59,[63]BOP!#REF!,[63]BOP!#REF!,[63]BOP!$A$79:$IV$79,[63]BOP!$A$81:$IV$88</definedName>
    <definedName name="Z_49B0A4B6_963B_11D1_BFD1_00A02466B680_.wvu.Rows" localSheetId="6">[63]BOP!$A$36:$IV$36,[63]BOP!$A$44:$IV$44,[63]BOP!$A$59:$IV$59,[63]BOP!#REF!,[63]BOP!#REF!,[63]BOP!$A$79:$IV$79,[63]BOP!#REF!</definedName>
    <definedName name="Z_49B0A4B6_963B_11D1_BFD1_00A02466B680_.wvu.Rows" localSheetId="8">[63]BOP!$A$36:$IV$36,[63]BOP!$A$44:$IV$44,[63]BOP!$A$59:$IV$59,[63]BOP!#REF!,[63]BOP!#REF!,[63]BOP!$A$79:$IV$79,[63]BOP!#REF!</definedName>
    <definedName name="Z_49B0A4B6_963B_11D1_BFD1_00A02466B680_.wvu.Rows" localSheetId="9">[63]BOP!$A$36:$IV$36,[63]BOP!$A$44:$IV$44,[63]BOP!$A$59:$IV$59,[63]BOP!#REF!,[63]BOP!#REF!,[63]BOP!$A$79:$IV$79,[63]BOP!#REF!</definedName>
    <definedName name="Z_49B0A4B6_963B_11D1_BFD1_00A02466B680_.wvu.Rows" localSheetId="11">[63]BOP!$A$36:$IV$36,[63]BOP!$A$44:$IV$44,[63]BOP!$A$59:$IV$59,[63]BOP!#REF!,[63]BOP!#REF!,[63]BOP!$A$79:$IV$79,[63]BOP!#REF!</definedName>
    <definedName name="Z_49B0A4B6_963B_11D1_BFD1_00A02466B680_.wvu.Rows" localSheetId="1">[63]BOP!$A$36:$IV$36,[63]BOP!$A$44:$IV$44,[63]BOP!$A$59:$IV$59,[63]BOP!#REF!,[63]BOP!#REF!,[63]BOP!$A$79:$IV$79,[63]BOP!#REF!</definedName>
    <definedName name="Z_49B0A4B6_963B_11D1_BFD1_00A02466B680_.wvu.Rows">[63]BOP!$A$36:$IV$36,[63]BOP!$A$44:$IV$44,[63]BOP!$A$59:$IV$59,[63]BOP!#REF!,[63]BOP!#REF!,[63]BOP!$A$79:$IV$79,[63]BOP!#REF!</definedName>
    <definedName name="Z_49B0A4B7_963B_11D1_BFD1_00A02466B680_.wvu.Rows">[63]BOP!$A$36:$IV$36,[63]BOP!$A$44:$IV$44,[63]BOP!$A$59:$IV$59,[63]BOP!#REF!,[63]BOP!#REF!,[63]BOP!$A$79:$IV$79,[63]BOP!$A$81:$IV$88,[63]BOP!#REF!</definedName>
    <definedName name="Z_49B0A4B8_963B_11D1_BFD1_00A02466B680_.wvu.Rows">[63]BOP!$A$36:$IV$36,[63]BOP!$A$44:$IV$44,[63]BOP!$A$59:$IV$59,[63]BOP!#REF!,[63]BOP!#REF!,[63]BOP!$A$79:$IV$79,[63]BOP!$A$81:$IV$88,[63]BOP!#REF!</definedName>
    <definedName name="Z_49B0A4B9_963B_11D1_BFD1_00A02466B680_.wvu.Rows">[63]BOP!$A$36:$IV$36,[63]BOP!$A$44:$IV$44,[63]BOP!$A$59:$IV$59,[63]BOP!#REF!,[63]BOP!#REF!,[63]BOP!$A$79:$IV$79,[63]BOP!$A$81:$IV$88,[63]BOP!#REF!</definedName>
    <definedName name="Z_49B0A4BB_963B_11D1_BFD1_00A02466B680_.wvu.Rows">[63]BOP!$A$36:$IV$36,[63]BOP!$A$44:$IV$44,[63]BOP!$A$59:$IV$59,[63]BOP!#REF!,[63]BOP!#REF!,[63]BOP!$A$79:$IV$79,[63]BOP!$A$81:$IV$88,[63]BOP!#REF!,[63]BOP!#REF!</definedName>
    <definedName name="Z_49B0A4BC_963B_11D1_BFD1_00A02466B680_.wvu.Rows">[63]BOP!$A$36:$IV$36,[63]BOP!$A$44:$IV$44,[63]BOP!$A$59:$IV$59,[63]BOP!#REF!,[63]BOP!#REF!,[63]BOP!$A$79:$IV$79,[63]BOP!$A$81:$IV$88,[63]BOP!#REF!,[63]BOP!#REF!</definedName>
    <definedName name="Z_49B0A4BD_963B_11D1_BFD1_00A02466B680_.wvu.Rows">[63]BOP!$A$36:$IV$36,[63]BOP!$A$44:$IV$44,[63]BOP!$A$59:$IV$59,[63]BOP!#REF!,[63]BOP!#REF!,[63]BOP!$A$79:$IV$79</definedName>
    <definedName name="Z_5F3A46A2_1A22_4FA5_A3C5_1DEBD8BB3B53_.wvu.Cols" localSheetId="6">#REF!</definedName>
    <definedName name="Z_5F3A46A2_1A22_4FA5_A3C5_1DEBD8BB3B53_.wvu.Cols" localSheetId="8">#REF!</definedName>
    <definedName name="Z_5F3A46A2_1A22_4FA5_A3C5_1DEBD8BB3B53_.wvu.Cols" localSheetId="9">#REF!</definedName>
    <definedName name="Z_5F3A46A2_1A22_4FA5_A3C5_1DEBD8BB3B53_.wvu.Cols" localSheetId="11">#REF!</definedName>
    <definedName name="Z_5F3A46A2_1A22_4FA5_A3C5_1DEBD8BB3B53_.wvu.Cols" localSheetId="1">#REF!</definedName>
    <definedName name="Z_5F3A46A2_1A22_4FA5_A3C5_1DEBD8BB3B53_.wvu.Cols">#REF!</definedName>
    <definedName name="Z_5F3A46A2_1A22_4FA5_A3C5_1DEBD8BB3B53_.wvu.PrintArea" localSheetId="6">#REF!</definedName>
    <definedName name="Z_5F3A46A2_1A22_4FA5_A3C5_1DEBD8BB3B53_.wvu.PrintArea" localSheetId="8">#REF!</definedName>
    <definedName name="Z_5F3A46A2_1A22_4FA5_A3C5_1DEBD8BB3B53_.wvu.PrintArea" localSheetId="11">#REF!</definedName>
    <definedName name="Z_5F3A46A2_1A22_4FA5_A3C5_1DEBD8BB3B53_.wvu.PrintArea" localSheetId="1">#REF!</definedName>
    <definedName name="Z_5F3A46A2_1A22_4FA5_A3C5_1DEBD8BB3B53_.wvu.PrintArea">#REF!</definedName>
    <definedName name="Z_5F3A46A2_1A22_4FA5_A3C5_1DEBD8BB3B53_.wvu.PrintTitles" localSheetId="6">#REF!</definedName>
    <definedName name="Z_5F3A46A2_1A22_4FA5_A3C5_1DEBD8BB3B53_.wvu.PrintTitles" localSheetId="8">#REF!</definedName>
    <definedName name="Z_5F3A46A2_1A22_4FA5_A3C5_1DEBD8BB3B53_.wvu.PrintTitles" localSheetId="11">#REF!</definedName>
    <definedName name="Z_5F3A46A2_1A22_4FA5_A3C5_1DEBD8BB3B53_.wvu.PrintTitles" localSheetId="1">#REF!</definedName>
    <definedName name="Z_5F3A46A2_1A22_4FA5_A3C5_1DEBD8BB3B53_.wvu.PrintTitles">#REF!</definedName>
    <definedName name="Z_5F3A46A2_1A22_4FA5_A3C5_1DEBD8BB3B53_.wvu.Rows" localSheetId="8">#REF!</definedName>
    <definedName name="Z_5F3A46A2_1A22_4FA5_A3C5_1DEBD8BB3B53_.wvu.Rows" localSheetId="1">#REF!</definedName>
    <definedName name="Z_5F3A46A2_1A22_4FA5_A3C5_1DEBD8BB3B53_.wvu.Rows">#REF!</definedName>
    <definedName name="Z_65976840_70A2_11D2_BFD1_C1F7123CE332_.wvu.PrintTitles">[95]SUMMARY!$B$1:$D$65536,[95]SUMMARY!$A$3:$IV$5</definedName>
    <definedName name="Z_95224721_0485_11D4_BFD1_00508B5F4DA4_.wvu.Cols" localSheetId="6">#REF!</definedName>
    <definedName name="Z_95224721_0485_11D4_BFD1_00508B5F4DA4_.wvu.Cols" localSheetId="8">#REF!</definedName>
    <definedName name="Z_95224721_0485_11D4_BFD1_00508B5F4DA4_.wvu.Cols" localSheetId="9">#REF!</definedName>
    <definedName name="Z_95224721_0485_11D4_BFD1_00508B5F4DA4_.wvu.Cols" localSheetId="11">#REF!</definedName>
    <definedName name="Z_95224721_0485_11D4_BFD1_00508B5F4DA4_.wvu.Cols" localSheetId="1">#REF!</definedName>
    <definedName name="Z_95224721_0485_11D4_BFD1_00508B5F4DA4_.wvu.Cols">#REF!</definedName>
    <definedName name="Z_9E0C48F8_FFCC_11D1_98BA_00C04FC96ABD_.wvu.Rows">[63]BOP!$A$36:$IV$36,[63]BOP!$A$44:$IV$44,[63]BOP!$A$59:$IV$59,[63]BOP!#REF!,[63]BOP!#REF!,[63]BOP!$A$81:$IV$88</definedName>
    <definedName name="Z_9E0C48F9_FFCC_11D1_98BA_00C04FC96ABD_.wvu.Rows">[63]BOP!$A$36:$IV$36,[63]BOP!$A$44:$IV$44,[63]BOP!$A$59:$IV$59,[63]BOP!#REF!,[63]BOP!#REF!,[63]BOP!$A$81:$IV$88</definedName>
    <definedName name="Z_9E0C48FA_FFCC_11D1_98BA_00C04FC96ABD_.wvu.Rows">[63]BOP!$A$36:$IV$36,[63]BOP!$A$44:$IV$44,[63]BOP!$A$59:$IV$59,[63]BOP!#REF!,[63]BOP!#REF!,[63]BOP!$A$81:$IV$88</definedName>
    <definedName name="Z_9E0C48FB_FFCC_11D1_98BA_00C04FC96ABD_.wvu.Rows">[63]BOP!$A$36:$IV$36,[63]BOP!$A$44:$IV$44,[63]BOP!$A$59:$IV$59,[63]BOP!#REF!,[63]BOP!#REF!,[63]BOP!$A$81:$IV$88</definedName>
    <definedName name="Z_9E0C48FC_FFCC_11D1_98BA_00C04FC96ABD_.wvu.Rows">[63]BOP!$A$36:$IV$36,[63]BOP!$A$44:$IV$44,[63]BOP!$A$59:$IV$59,[63]BOP!#REF!,[63]BOP!#REF!,[63]BOP!$A$79:$IV$79,[63]BOP!$A$81:$IV$88,[63]BOP!#REF!</definedName>
    <definedName name="Z_9E0C48FD_FFCC_11D1_98BA_00C04FC96ABD_.wvu.Rows">[63]BOP!$A$36:$IV$36,[63]BOP!$A$44:$IV$44,[63]BOP!$A$59:$IV$59,[63]BOP!#REF!,[63]BOP!#REF!,[63]BOP!$A$79:$IV$79,[63]BOP!$A$81:$IV$88</definedName>
    <definedName name="Z_9E0C48FE_FFCC_11D1_98BA_00C04FC96ABD_.wvu.Rows" localSheetId="6">[63]BOP!$A$36:$IV$36,[63]BOP!$A$44:$IV$44,[63]BOP!$A$59:$IV$59,[63]BOP!#REF!,[63]BOP!#REF!,[63]BOP!$A$79:$IV$79,[63]BOP!#REF!</definedName>
    <definedName name="Z_9E0C48FE_FFCC_11D1_98BA_00C04FC96ABD_.wvu.Rows" localSheetId="8">[63]BOP!$A$36:$IV$36,[63]BOP!$A$44:$IV$44,[63]BOP!$A$59:$IV$59,[63]BOP!#REF!,[63]BOP!#REF!,[63]BOP!$A$79:$IV$79,[63]BOP!#REF!</definedName>
    <definedName name="Z_9E0C48FE_FFCC_11D1_98BA_00C04FC96ABD_.wvu.Rows" localSheetId="9">[63]BOP!$A$36:$IV$36,[63]BOP!$A$44:$IV$44,[63]BOP!$A$59:$IV$59,[63]BOP!#REF!,[63]BOP!#REF!,[63]BOP!$A$79:$IV$79,[63]BOP!#REF!</definedName>
    <definedName name="Z_9E0C48FE_FFCC_11D1_98BA_00C04FC96ABD_.wvu.Rows" localSheetId="11">[63]BOP!$A$36:$IV$36,[63]BOP!$A$44:$IV$44,[63]BOP!$A$59:$IV$59,[63]BOP!#REF!,[63]BOP!#REF!,[63]BOP!$A$79:$IV$79,[63]BOP!#REF!</definedName>
    <definedName name="Z_9E0C48FE_FFCC_11D1_98BA_00C04FC96ABD_.wvu.Rows" localSheetId="1">[63]BOP!$A$36:$IV$36,[63]BOP!$A$44:$IV$44,[63]BOP!$A$59:$IV$59,[63]BOP!#REF!,[63]BOP!#REF!,[63]BOP!$A$79:$IV$79,[63]BOP!#REF!</definedName>
    <definedName name="Z_9E0C48FE_FFCC_11D1_98BA_00C04FC96ABD_.wvu.Rows">[63]BOP!$A$36:$IV$36,[63]BOP!$A$44:$IV$44,[63]BOP!$A$59:$IV$59,[63]BOP!#REF!,[63]BOP!#REF!,[63]BOP!$A$79:$IV$79,[63]BOP!#REF!</definedName>
    <definedName name="Z_9E0C48FF_FFCC_11D1_98BA_00C04FC96ABD_.wvu.Rows">[63]BOP!$A$36:$IV$36,[63]BOP!$A$44:$IV$44,[63]BOP!$A$59:$IV$59,[63]BOP!#REF!,[63]BOP!#REF!,[63]BOP!$A$79:$IV$79,[63]BOP!$A$81:$IV$88,[63]BOP!#REF!</definedName>
    <definedName name="Z_9E0C4900_FFCC_11D1_98BA_00C04FC96ABD_.wvu.Rows">[63]BOP!$A$36:$IV$36,[63]BOP!$A$44:$IV$44,[63]BOP!$A$59:$IV$59,[63]BOP!#REF!,[63]BOP!#REF!,[63]BOP!$A$79:$IV$79,[63]BOP!$A$81:$IV$88,[63]BOP!#REF!</definedName>
    <definedName name="Z_9E0C4901_FFCC_11D1_98BA_00C04FC96ABD_.wvu.Rows">[63]BOP!$A$36:$IV$36,[63]BOP!$A$44:$IV$44,[63]BOP!$A$59:$IV$59,[63]BOP!#REF!,[63]BOP!#REF!,[63]BOP!$A$79:$IV$79,[63]BOP!$A$81:$IV$88,[63]BOP!#REF!</definedName>
    <definedName name="Z_9E0C4903_FFCC_11D1_98BA_00C04FC96ABD_.wvu.Rows">[63]BOP!$A$36:$IV$36,[63]BOP!$A$44:$IV$44,[63]BOP!$A$59:$IV$59,[63]BOP!#REF!,[63]BOP!#REF!,[63]BOP!$A$79:$IV$79,[63]BOP!$A$81:$IV$88,[63]BOP!#REF!,[63]BOP!#REF!</definedName>
    <definedName name="Z_9E0C4904_FFCC_11D1_98BA_00C04FC96ABD_.wvu.Rows">[63]BOP!$A$36:$IV$36,[63]BOP!$A$44:$IV$44,[63]BOP!$A$59:$IV$59,[63]BOP!#REF!,[63]BOP!#REF!,[63]BOP!$A$79:$IV$79,[63]BOP!$A$81:$IV$88,[63]BOP!#REF!,[63]BOP!#REF!</definedName>
    <definedName name="Z_9E0C4905_FFCC_11D1_98BA_00C04FC96ABD_.wvu.Rows">[63]BOP!$A$36:$IV$36,[63]BOP!$A$44:$IV$44,[63]BOP!$A$59:$IV$59,[63]BOP!#REF!,[63]BOP!#REF!,[63]BOP!$A$79:$IV$79</definedName>
    <definedName name="Z_B424DD41_AAD0_11D2_BFD1_00A02466506E_.wvu.PrintTitles">[95]SUMMARY!$B$1:$D$65536,[95]SUMMARY!$A$3:$IV$5</definedName>
    <definedName name="Z_BC2BFA12_1C91_11D2_BFD2_00A02466506E_.wvu.PrintTitles">[95]SUMMARY!$B$1:$D$65536,[95]SUMMARY!$A$3:$IV$5</definedName>
    <definedName name="Z_C21FAE85_013A_11D2_98BD_00C04FC96ABD_.wvu.Rows">[63]BOP!$A$36:$IV$36,[63]BOP!$A$44:$IV$44,[63]BOP!$A$59:$IV$59,[63]BOP!#REF!,[63]BOP!#REF!,[63]BOP!$A$81:$IV$88</definedName>
    <definedName name="Z_C21FAE86_013A_11D2_98BD_00C04FC96ABD_.wvu.Rows">[63]BOP!$A$36:$IV$36,[63]BOP!$A$44:$IV$44,[63]BOP!$A$59:$IV$59,[63]BOP!#REF!,[63]BOP!#REF!,[63]BOP!$A$81:$IV$88</definedName>
    <definedName name="Z_C21FAE87_013A_11D2_98BD_00C04FC96ABD_.wvu.Rows">[63]BOP!$A$36:$IV$36,[63]BOP!$A$44:$IV$44,[63]BOP!$A$59:$IV$59,[63]BOP!#REF!,[63]BOP!#REF!,[63]BOP!$A$81:$IV$88</definedName>
    <definedName name="Z_C21FAE88_013A_11D2_98BD_00C04FC96ABD_.wvu.Rows">[63]BOP!$A$36:$IV$36,[63]BOP!$A$44:$IV$44,[63]BOP!$A$59:$IV$59,[63]BOP!#REF!,[63]BOP!#REF!,[63]BOP!$A$81:$IV$88</definedName>
    <definedName name="Z_C21FAE89_013A_11D2_98BD_00C04FC96ABD_.wvu.Rows">[63]BOP!$A$36:$IV$36,[63]BOP!$A$44:$IV$44,[63]BOP!$A$59:$IV$59,[63]BOP!#REF!,[63]BOP!#REF!,[63]BOP!$A$79:$IV$79,[63]BOP!$A$81:$IV$88,[63]BOP!#REF!</definedName>
    <definedName name="Z_C21FAE8A_013A_11D2_98BD_00C04FC96ABD_.wvu.Rows">[63]BOP!$A$36:$IV$36,[63]BOP!$A$44:$IV$44,[63]BOP!$A$59:$IV$59,[63]BOP!#REF!,[63]BOP!#REF!,[63]BOP!$A$79:$IV$79,[63]BOP!$A$81:$IV$88</definedName>
    <definedName name="Z_C21FAE8B_013A_11D2_98BD_00C04FC96ABD_.wvu.Rows" localSheetId="6">[63]BOP!$A$36:$IV$36,[63]BOP!$A$44:$IV$44,[63]BOP!$A$59:$IV$59,[63]BOP!#REF!,[63]BOP!#REF!,[63]BOP!$A$79:$IV$79,[63]BOP!#REF!</definedName>
    <definedName name="Z_C21FAE8B_013A_11D2_98BD_00C04FC96ABD_.wvu.Rows" localSheetId="8">[63]BOP!$A$36:$IV$36,[63]BOP!$A$44:$IV$44,[63]BOP!$A$59:$IV$59,[63]BOP!#REF!,[63]BOP!#REF!,[63]BOP!$A$79:$IV$79,[63]BOP!#REF!</definedName>
    <definedName name="Z_C21FAE8B_013A_11D2_98BD_00C04FC96ABD_.wvu.Rows" localSheetId="9">[63]BOP!$A$36:$IV$36,[63]BOP!$A$44:$IV$44,[63]BOP!$A$59:$IV$59,[63]BOP!#REF!,[63]BOP!#REF!,[63]BOP!$A$79:$IV$79,[63]BOP!#REF!</definedName>
    <definedName name="Z_C21FAE8B_013A_11D2_98BD_00C04FC96ABD_.wvu.Rows" localSheetId="11">[63]BOP!$A$36:$IV$36,[63]BOP!$A$44:$IV$44,[63]BOP!$A$59:$IV$59,[63]BOP!#REF!,[63]BOP!#REF!,[63]BOP!$A$79:$IV$79,[63]BOP!#REF!</definedName>
    <definedName name="Z_C21FAE8B_013A_11D2_98BD_00C04FC96ABD_.wvu.Rows" localSheetId="1">[63]BOP!$A$36:$IV$36,[63]BOP!$A$44:$IV$44,[63]BOP!$A$59:$IV$59,[63]BOP!#REF!,[63]BOP!#REF!,[63]BOP!$A$79:$IV$79,[63]BOP!#REF!</definedName>
    <definedName name="Z_C21FAE8B_013A_11D2_98BD_00C04FC96ABD_.wvu.Rows">[63]BOP!$A$36:$IV$36,[63]BOP!$A$44:$IV$44,[63]BOP!$A$59:$IV$59,[63]BOP!#REF!,[63]BOP!#REF!,[63]BOP!$A$79:$IV$79,[63]BOP!#REF!</definedName>
    <definedName name="Z_C21FAE8C_013A_11D2_98BD_00C04FC96ABD_.wvu.Rows">[63]BOP!$A$36:$IV$36,[63]BOP!$A$44:$IV$44,[63]BOP!$A$59:$IV$59,[63]BOP!#REF!,[63]BOP!#REF!,[63]BOP!$A$79:$IV$79,[63]BOP!$A$81:$IV$88,[63]BOP!#REF!</definedName>
    <definedName name="Z_C21FAE8D_013A_11D2_98BD_00C04FC96ABD_.wvu.Rows">[63]BOP!$A$36:$IV$36,[63]BOP!$A$44:$IV$44,[63]BOP!$A$59:$IV$59,[63]BOP!#REF!,[63]BOP!#REF!,[63]BOP!$A$79:$IV$79,[63]BOP!$A$81:$IV$88,[63]BOP!#REF!</definedName>
    <definedName name="Z_C21FAE8E_013A_11D2_98BD_00C04FC96ABD_.wvu.Rows">[63]BOP!$A$36:$IV$36,[63]BOP!$A$44:$IV$44,[63]BOP!$A$59:$IV$59,[63]BOP!#REF!,[63]BOP!#REF!,[63]BOP!$A$79:$IV$79,[63]BOP!$A$81:$IV$88,[63]BOP!#REF!</definedName>
    <definedName name="Z_C21FAE90_013A_11D2_98BD_00C04FC96ABD_.wvu.Rows">[63]BOP!$A$36:$IV$36,[63]BOP!$A$44:$IV$44,[63]BOP!$A$59:$IV$59,[63]BOP!#REF!,[63]BOP!#REF!,[63]BOP!$A$79:$IV$79,[63]BOP!$A$81:$IV$88,[63]BOP!#REF!,[63]BOP!#REF!</definedName>
    <definedName name="Z_C21FAE91_013A_11D2_98BD_00C04FC96ABD_.wvu.Rows">[63]BOP!$A$36:$IV$36,[63]BOP!$A$44:$IV$44,[63]BOP!$A$59:$IV$59,[63]BOP!#REF!,[63]BOP!#REF!,[63]BOP!$A$79:$IV$79,[63]BOP!$A$81:$IV$88,[63]BOP!#REF!,[63]BOP!#REF!</definedName>
    <definedName name="Z_C21FAE92_013A_11D2_98BD_00C04FC96ABD_.wvu.Rows">[63]BOP!$A$36:$IV$36,[63]BOP!$A$44:$IV$44,[63]BOP!$A$59:$IV$59,[63]BOP!#REF!,[63]BOP!#REF!,[63]BOP!$A$79:$IV$79</definedName>
    <definedName name="Z_CF25EF4A_FFAB_11D1_98B7_00C04FC96ABD_.wvu.Rows">[63]BOP!$A$36:$IV$36,[63]BOP!$A$44:$IV$44,[63]BOP!$A$59:$IV$59,[63]BOP!#REF!,[63]BOP!#REF!,[63]BOP!$A$81:$IV$88</definedName>
    <definedName name="Z_CF25EF4B_FFAB_11D1_98B7_00C04FC96ABD_.wvu.Rows">[63]BOP!$A$36:$IV$36,[63]BOP!$A$44:$IV$44,[63]BOP!$A$59:$IV$59,[63]BOP!#REF!,[63]BOP!#REF!,[63]BOP!$A$81:$IV$88</definedName>
    <definedName name="Z_CF25EF4C_FFAB_11D1_98B7_00C04FC96ABD_.wvu.Rows">[63]BOP!$A$36:$IV$36,[63]BOP!$A$44:$IV$44,[63]BOP!$A$59:$IV$59,[63]BOP!#REF!,[63]BOP!#REF!,[63]BOP!$A$81:$IV$88</definedName>
    <definedName name="Z_CF25EF4D_FFAB_11D1_98B7_00C04FC96ABD_.wvu.Rows">[63]BOP!$A$36:$IV$36,[63]BOP!$A$44:$IV$44,[63]BOP!$A$59:$IV$59,[63]BOP!#REF!,[63]BOP!#REF!,[63]BOP!$A$81:$IV$88</definedName>
    <definedName name="Z_CF25EF4E_FFAB_11D1_98B7_00C04FC96ABD_.wvu.Rows">[63]BOP!$A$36:$IV$36,[63]BOP!$A$44:$IV$44,[63]BOP!$A$59:$IV$59,[63]BOP!#REF!,[63]BOP!#REF!,[63]BOP!$A$79:$IV$79,[63]BOP!$A$81:$IV$88,[63]BOP!#REF!</definedName>
    <definedName name="Z_CF25EF4F_FFAB_11D1_98B7_00C04FC96ABD_.wvu.Rows">[63]BOP!$A$36:$IV$36,[63]BOP!$A$44:$IV$44,[63]BOP!$A$59:$IV$59,[63]BOP!#REF!,[63]BOP!#REF!,[63]BOP!$A$79:$IV$79,[63]BOP!$A$81:$IV$88</definedName>
    <definedName name="Z_CF25EF50_FFAB_11D1_98B7_00C04FC96ABD_.wvu.Rows" localSheetId="6">[63]BOP!$A$36:$IV$36,[63]BOP!$A$44:$IV$44,[63]BOP!$A$59:$IV$59,[63]BOP!#REF!,[63]BOP!#REF!,[63]BOP!$A$79:$IV$79,[63]BOP!#REF!</definedName>
    <definedName name="Z_CF25EF50_FFAB_11D1_98B7_00C04FC96ABD_.wvu.Rows" localSheetId="8">[63]BOP!$A$36:$IV$36,[63]BOP!$A$44:$IV$44,[63]BOP!$A$59:$IV$59,[63]BOP!#REF!,[63]BOP!#REF!,[63]BOP!$A$79:$IV$79,[63]BOP!#REF!</definedName>
    <definedName name="Z_CF25EF50_FFAB_11D1_98B7_00C04FC96ABD_.wvu.Rows" localSheetId="9">[63]BOP!$A$36:$IV$36,[63]BOP!$A$44:$IV$44,[63]BOP!$A$59:$IV$59,[63]BOP!#REF!,[63]BOP!#REF!,[63]BOP!$A$79:$IV$79,[63]BOP!#REF!</definedName>
    <definedName name="Z_CF25EF50_FFAB_11D1_98B7_00C04FC96ABD_.wvu.Rows" localSheetId="11">[63]BOP!$A$36:$IV$36,[63]BOP!$A$44:$IV$44,[63]BOP!$A$59:$IV$59,[63]BOP!#REF!,[63]BOP!#REF!,[63]BOP!$A$79:$IV$79,[63]BOP!#REF!</definedName>
    <definedName name="Z_CF25EF50_FFAB_11D1_98B7_00C04FC96ABD_.wvu.Rows" localSheetId="1">[63]BOP!$A$36:$IV$36,[63]BOP!$A$44:$IV$44,[63]BOP!$A$59:$IV$59,[63]BOP!#REF!,[63]BOP!#REF!,[63]BOP!$A$79:$IV$79,[63]BOP!#REF!</definedName>
    <definedName name="Z_CF25EF50_FFAB_11D1_98B7_00C04FC96ABD_.wvu.Rows">[63]BOP!$A$36:$IV$36,[63]BOP!$A$44:$IV$44,[63]BOP!$A$59:$IV$59,[63]BOP!#REF!,[63]BOP!#REF!,[63]BOP!$A$79:$IV$79,[63]BOP!#REF!</definedName>
    <definedName name="Z_CF25EF51_FFAB_11D1_98B7_00C04FC96ABD_.wvu.Rows">[63]BOP!$A$36:$IV$36,[63]BOP!$A$44:$IV$44,[63]BOP!$A$59:$IV$59,[63]BOP!#REF!,[63]BOP!#REF!,[63]BOP!$A$79:$IV$79,[63]BOP!$A$81:$IV$88,[63]BOP!#REF!</definedName>
    <definedName name="Z_CF25EF52_FFAB_11D1_98B7_00C04FC96ABD_.wvu.Rows">[63]BOP!$A$36:$IV$36,[63]BOP!$A$44:$IV$44,[63]BOP!$A$59:$IV$59,[63]BOP!#REF!,[63]BOP!#REF!,[63]BOP!$A$79:$IV$79,[63]BOP!$A$81:$IV$88,[63]BOP!#REF!</definedName>
    <definedName name="Z_CF25EF53_FFAB_11D1_98B7_00C04FC96ABD_.wvu.Rows">[63]BOP!$A$36:$IV$36,[63]BOP!$A$44:$IV$44,[63]BOP!$A$59:$IV$59,[63]BOP!#REF!,[63]BOP!#REF!,[63]BOP!$A$79:$IV$79,[63]BOP!$A$81:$IV$88,[63]BOP!#REF!</definedName>
    <definedName name="Z_CF25EF55_FFAB_11D1_98B7_00C04FC96ABD_.wvu.Rows">[63]BOP!$A$36:$IV$36,[63]BOP!$A$44:$IV$44,[63]BOP!$A$59:$IV$59,[63]BOP!#REF!,[63]BOP!#REF!,[63]BOP!$A$79:$IV$79,[63]BOP!$A$81:$IV$88,[63]BOP!#REF!,[63]BOP!#REF!</definedName>
    <definedName name="Z_CF25EF56_FFAB_11D1_98B7_00C04FC96ABD_.wvu.Rows">[63]BOP!$A$36:$IV$36,[63]BOP!$A$44:$IV$44,[63]BOP!$A$59:$IV$59,[63]BOP!#REF!,[63]BOP!#REF!,[63]BOP!$A$79:$IV$79,[63]BOP!$A$81:$IV$88,[63]BOP!#REF!,[63]BOP!#REF!</definedName>
    <definedName name="Z_CF25EF57_FFAB_11D1_98B7_00C04FC96ABD_.wvu.Rows">[63]BOP!$A$36:$IV$36,[63]BOP!$A$44:$IV$44,[63]BOP!$A$59:$IV$59,[63]BOP!#REF!,[63]BOP!#REF!,[63]BOP!$A$79:$IV$79</definedName>
    <definedName name="Z_E6B74681_BCE1_11D2_BFD1_00A02466506E_.wvu.PrintTitles">[95]SUMMARY!$B$1:$D$65536,[95]SUMMARY!$A$3:$IV$5</definedName>
    <definedName name="Z_EA8011E5_017A_11D2_98BD_00C04FC96ABD_.wvu.Rows">[63]BOP!$A$36:$IV$36,[63]BOP!$A$44:$IV$44,[63]BOP!$A$59:$IV$59,[63]BOP!#REF!,[63]BOP!#REF!,[63]BOP!$A$79:$IV$79,[63]BOP!$A$81:$IV$88</definedName>
    <definedName name="Z_EA8011E6_017A_11D2_98BD_00C04FC96ABD_.wvu.Rows" localSheetId="6">[63]BOP!$A$36:$IV$36,[63]BOP!$A$44:$IV$44,[63]BOP!$A$59:$IV$59,[63]BOP!#REF!,[63]BOP!#REF!,[63]BOP!$A$79:$IV$79,[63]BOP!#REF!</definedName>
    <definedName name="Z_EA8011E6_017A_11D2_98BD_00C04FC96ABD_.wvu.Rows" localSheetId="8">[63]BOP!$A$36:$IV$36,[63]BOP!$A$44:$IV$44,[63]BOP!$A$59:$IV$59,[63]BOP!#REF!,[63]BOP!#REF!,[63]BOP!$A$79:$IV$79,[63]BOP!#REF!</definedName>
    <definedName name="Z_EA8011E6_017A_11D2_98BD_00C04FC96ABD_.wvu.Rows" localSheetId="9">[63]BOP!$A$36:$IV$36,[63]BOP!$A$44:$IV$44,[63]BOP!$A$59:$IV$59,[63]BOP!#REF!,[63]BOP!#REF!,[63]BOP!$A$79:$IV$79,[63]BOP!#REF!</definedName>
    <definedName name="Z_EA8011E6_017A_11D2_98BD_00C04FC96ABD_.wvu.Rows" localSheetId="11">[63]BOP!$A$36:$IV$36,[63]BOP!$A$44:$IV$44,[63]BOP!$A$59:$IV$59,[63]BOP!#REF!,[63]BOP!#REF!,[63]BOP!$A$79:$IV$79,[63]BOP!#REF!</definedName>
    <definedName name="Z_EA8011E6_017A_11D2_98BD_00C04FC96ABD_.wvu.Rows" localSheetId="1">[63]BOP!$A$36:$IV$36,[63]BOP!$A$44:$IV$44,[63]BOP!$A$59:$IV$59,[63]BOP!#REF!,[63]BOP!#REF!,[63]BOP!$A$79:$IV$79,[63]BOP!#REF!</definedName>
    <definedName name="Z_EA8011E6_017A_11D2_98BD_00C04FC96ABD_.wvu.Rows">[63]BOP!$A$36:$IV$36,[63]BOP!$A$44:$IV$44,[63]BOP!$A$59:$IV$59,[63]BOP!#REF!,[63]BOP!#REF!,[63]BOP!$A$79:$IV$79,[63]BOP!#REF!</definedName>
    <definedName name="Z_EA8011E9_017A_11D2_98BD_00C04FC96ABD_.wvu.Rows">[63]BOP!$A$36:$IV$36,[63]BOP!$A$44:$IV$44,[63]BOP!$A$59:$IV$59,[63]BOP!#REF!,[63]BOP!#REF!,[63]BOP!$A$79:$IV$79,[63]BOP!$A$81:$IV$88,[63]BOP!#REF!</definedName>
    <definedName name="Z_EA8011EC_017A_11D2_98BD_00C04FC96ABD_.wvu.Rows">[63]BOP!$A$36:$IV$36,[63]BOP!$A$44:$IV$44,[63]BOP!$A$59:$IV$59,[63]BOP!#REF!,[63]BOP!#REF!,[63]BOP!$A$79:$IV$79,[63]BOP!$A$81:$IV$88,[63]BOP!#REF!,[63]BOP!#REF!</definedName>
    <definedName name="Z_EA86CE3A_00A2_11D2_98BC_00C04FC96ABD_.wvu.Rows">[63]BOP!$A$36:$IV$36,[63]BOP!$A$44:$IV$44,[63]BOP!$A$59:$IV$59,[63]BOP!#REF!,[63]BOP!#REF!,[63]BOP!$A$81:$IV$88</definedName>
    <definedName name="Z_EA86CE3B_00A2_11D2_98BC_00C04FC96ABD_.wvu.Rows">[63]BOP!$A$36:$IV$36,[63]BOP!$A$44:$IV$44,[63]BOP!$A$59:$IV$59,[63]BOP!#REF!,[63]BOP!#REF!,[63]BOP!$A$81:$IV$88</definedName>
    <definedName name="Z_EA86CE3C_00A2_11D2_98BC_00C04FC96ABD_.wvu.Rows">[63]BOP!$A$36:$IV$36,[63]BOP!$A$44:$IV$44,[63]BOP!$A$59:$IV$59,[63]BOP!#REF!,[63]BOP!#REF!,[63]BOP!$A$81:$IV$88</definedName>
    <definedName name="Z_EA86CE3D_00A2_11D2_98BC_00C04FC96ABD_.wvu.Rows">[63]BOP!$A$36:$IV$36,[63]BOP!$A$44:$IV$44,[63]BOP!$A$59:$IV$59,[63]BOP!#REF!,[63]BOP!#REF!,[63]BOP!$A$81:$IV$88</definedName>
    <definedName name="Z_EA86CE3E_00A2_11D2_98BC_00C04FC96ABD_.wvu.Rows">[63]BOP!$A$36:$IV$36,[63]BOP!$A$44:$IV$44,[63]BOP!$A$59:$IV$59,[63]BOP!#REF!,[63]BOP!#REF!,[63]BOP!$A$79:$IV$79,[63]BOP!$A$81:$IV$88,[63]BOP!#REF!</definedName>
    <definedName name="Z_EA86CE3F_00A2_11D2_98BC_00C04FC96ABD_.wvu.Rows">[63]BOP!$A$36:$IV$36,[63]BOP!$A$44:$IV$44,[63]BOP!$A$59:$IV$59,[63]BOP!#REF!,[63]BOP!#REF!,[63]BOP!$A$79:$IV$79,[63]BOP!$A$81:$IV$88</definedName>
    <definedName name="Z_EA86CE40_00A2_11D2_98BC_00C04FC96ABD_.wvu.Rows" localSheetId="6">[63]BOP!$A$36:$IV$36,[63]BOP!$A$44:$IV$44,[63]BOP!$A$59:$IV$59,[63]BOP!#REF!,[63]BOP!#REF!,[63]BOP!$A$79:$IV$79,[63]BOP!#REF!</definedName>
    <definedName name="Z_EA86CE40_00A2_11D2_98BC_00C04FC96ABD_.wvu.Rows" localSheetId="8">[63]BOP!$A$36:$IV$36,[63]BOP!$A$44:$IV$44,[63]BOP!$A$59:$IV$59,[63]BOP!#REF!,[63]BOP!#REF!,[63]BOP!$A$79:$IV$79,[63]BOP!#REF!</definedName>
    <definedName name="Z_EA86CE40_00A2_11D2_98BC_00C04FC96ABD_.wvu.Rows" localSheetId="9">[63]BOP!$A$36:$IV$36,[63]BOP!$A$44:$IV$44,[63]BOP!$A$59:$IV$59,[63]BOP!#REF!,[63]BOP!#REF!,[63]BOP!$A$79:$IV$79,[63]BOP!#REF!</definedName>
    <definedName name="Z_EA86CE40_00A2_11D2_98BC_00C04FC96ABD_.wvu.Rows" localSheetId="11">[63]BOP!$A$36:$IV$36,[63]BOP!$A$44:$IV$44,[63]BOP!$A$59:$IV$59,[63]BOP!#REF!,[63]BOP!#REF!,[63]BOP!$A$79:$IV$79,[63]BOP!#REF!</definedName>
    <definedName name="Z_EA86CE40_00A2_11D2_98BC_00C04FC96ABD_.wvu.Rows" localSheetId="1">[63]BOP!$A$36:$IV$36,[63]BOP!$A$44:$IV$44,[63]BOP!$A$59:$IV$59,[63]BOP!#REF!,[63]BOP!#REF!,[63]BOP!$A$79:$IV$79,[63]BOP!#REF!</definedName>
    <definedName name="Z_EA86CE40_00A2_11D2_98BC_00C04FC96ABD_.wvu.Rows">[63]BOP!$A$36:$IV$36,[63]BOP!$A$44:$IV$44,[63]BOP!$A$59:$IV$59,[63]BOP!#REF!,[63]BOP!#REF!,[63]BOP!$A$79:$IV$79,[63]BOP!#REF!</definedName>
    <definedName name="Z_EA86CE41_00A2_11D2_98BC_00C04FC96ABD_.wvu.Rows">[63]BOP!$A$36:$IV$36,[63]BOP!$A$44:$IV$44,[63]BOP!$A$59:$IV$59,[63]BOP!#REF!,[63]BOP!#REF!,[63]BOP!$A$79:$IV$79,[63]BOP!$A$81:$IV$88,[63]BOP!#REF!</definedName>
    <definedName name="Z_EA86CE42_00A2_11D2_98BC_00C04FC96ABD_.wvu.Rows">[63]BOP!$A$36:$IV$36,[63]BOP!$A$44:$IV$44,[63]BOP!$A$59:$IV$59,[63]BOP!#REF!,[63]BOP!#REF!,[63]BOP!$A$79:$IV$79,[63]BOP!$A$81:$IV$88,[63]BOP!#REF!</definedName>
    <definedName name="Z_EA86CE43_00A2_11D2_98BC_00C04FC96ABD_.wvu.Rows">[63]BOP!$A$36:$IV$36,[63]BOP!$A$44:$IV$44,[63]BOP!$A$59:$IV$59,[63]BOP!#REF!,[63]BOP!#REF!,[63]BOP!$A$79:$IV$79,[63]BOP!$A$81:$IV$88,[63]BOP!#REF!</definedName>
    <definedName name="Z_EA86CE45_00A2_11D2_98BC_00C04FC96ABD_.wvu.Rows">[63]BOP!$A$36:$IV$36,[63]BOP!$A$44:$IV$44,[63]BOP!$A$59:$IV$59,[63]BOP!#REF!,[63]BOP!#REF!,[63]BOP!$A$79:$IV$79,[63]BOP!$A$81:$IV$88,[63]BOP!#REF!,[63]BOP!#REF!</definedName>
    <definedName name="Z_EA86CE46_00A2_11D2_98BC_00C04FC96ABD_.wvu.Rows">[63]BOP!$A$36:$IV$36,[63]BOP!$A$44:$IV$44,[63]BOP!$A$59:$IV$59,[63]BOP!#REF!,[63]BOP!#REF!,[63]BOP!$A$79:$IV$79,[63]BOP!$A$81:$IV$88,[63]BOP!#REF!,[63]BOP!#REF!</definedName>
    <definedName name="Z_EA86CE47_00A2_11D2_98BC_00C04FC96ABD_.wvu.Rows">[63]BOP!$A$36:$IV$36,[63]BOP!$A$44:$IV$44,[63]BOP!$A$59:$IV$59,[63]BOP!#REF!,[63]BOP!#REF!,[63]BOP!$A$79:$IV$79</definedName>
    <definedName name="zb" localSheetId="6">{"WEO",#N/A,FALSE,"T"}</definedName>
    <definedName name="zb" localSheetId="8">{"WEO",#N/A,FALSE,"T"}</definedName>
    <definedName name="zb" localSheetId="9">{"WEO",#N/A,FALSE,"T"}</definedName>
    <definedName name="zb" localSheetId="11">{"WEO",#N/A,FALSE,"T"}</definedName>
    <definedName name="zb" localSheetId="1">{"WEO",#N/A,FALSE,"T"}</definedName>
    <definedName name="zb">{"WEO",#N/A,FALSE,"T"}</definedName>
    <definedName name="zc" localSheetId="6">{"Tab1",#N/A,FALSE,"P";"Tab2",#N/A,FALSE,"P"}</definedName>
    <definedName name="zc" localSheetId="8">{"Tab1",#N/A,FALSE,"P";"Tab2",#N/A,FALSE,"P"}</definedName>
    <definedName name="zc" localSheetId="9">{"Tab1",#N/A,FALSE,"P";"Tab2",#N/A,FALSE,"P"}</definedName>
    <definedName name="zc" localSheetId="11">{"Tab1",#N/A,FALSE,"P";"Tab2",#N/A,FALSE,"P"}</definedName>
    <definedName name="zc" localSheetId="1">{"Tab1",#N/A,FALSE,"P";"Tab2",#N/A,FALSE,"P"}</definedName>
    <definedName name="zc">{"Tab1",#N/A,FALSE,"P";"Tab2",#N/A,FALSE,"P"}</definedName>
    <definedName name="zczxcz" localSheetId="6">{"Tab1",#N/A,FALSE,"P";"Tab2",#N/A,FALSE,"P"}</definedName>
    <definedName name="zczxcz" localSheetId="8">{"Tab1",#N/A,FALSE,"P";"Tab2",#N/A,FALSE,"P"}</definedName>
    <definedName name="zczxcz" localSheetId="9">{"Tab1",#N/A,FALSE,"P";"Tab2",#N/A,FALSE,"P"}</definedName>
    <definedName name="zczxcz" localSheetId="11">{"Tab1",#N/A,FALSE,"P";"Tab2",#N/A,FALSE,"P"}</definedName>
    <definedName name="zczxcz" localSheetId="1">{"Tab1",#N/A,FALSE,"P";"Tab2",#N/A,FALSE,"P"}</definedName>
    <definedName name="zczxcz">{"Tab1",#N/A,FALSE,"P";"Tab2",#N/A,FALSE,"P"}</definedName>
    <definedName name="zio" localSheetId="6">{"Tab1",#N/A,FALSE,"P";"Tab2",#N/A,FALSE,"P"}</definedName>
    <definedName name="zio" localSheetId="8">{"Tab1",#N/A,FALSE,"P";"Tab2",#N/A,FALSE,"P"}</definedName>
    <definedName name="zio" localSheetId="9">{"Tab1",#N/A,FALSE,"P";"Tab2",#N/A,FALSE,"P"}</definedName>
    <definedName name="zio" localSheetId="11">{"Tab1",#N/A,FALSE,"P";"Tab2",#N/A,FALSE,"P"}</definedName>
    <definedName name="zio" localSheetId="1">{"Tab1",#N/A,FALSE,"P";"Tab2",#N/A,FALSE,"P"}</definedName>
    <definedName name="zio">{"Tab1",#N/A,FALSE,"P";"Tab2",#N/A,FALSE,"P"}</definedName>
    <definedName name="zj" localSheetId="6">{TRUE,TRUE,-0.5,-14.75,603,387,FALSE,TRUE,TRUE,TRUE,0,1,2,1,2,1,1,4,TRUE,TRUE,3,TRUE,1,TRUE,75,"Swvu.Print.","ACwvu.Print.",#N/A,FALSE,FALSE,1,0.75,0.6,0.5,1,"","",TRUE,FALSE,TRUE,FALSE,1,#N/A,1,1,#DIV/0!,FALSE,"Rwvu.Print.",#N/A,FALSE,FALSE,FALSE,1,65532,300,FALSE,FALSE,TRUE,TRUE,TRUE}</definedName>
    <definedName name="zj" localSheetId="8">{TRUE,TRUE,-0.5,-14.75,603,387,FALSE,TRUE,TRUE,TRUE,0,1,2,1,2,1,1,4,TRUE,TRUE,3,TRUE,1,TRUE,75,"Swvu.Print.","ACwvu.Print.",#N/A,FALSE,FALSE,1,0.75,0.6,0.5,1,"","",TRUE,FALSE,TRUE,FALSE,1,#N/A,1,1,#DIV/0!,FALSE,"Rwvu.Print.",#N/A,FALSE,FALSE,FALSE,1,65532,300,FALSE,FALSE,TRUE,TRUE,TRUE}</definedName>
    <definedName name="zj" localSheetId="9">{TRUE,TRUE,-0.5,-14.75,603,387,FALSE,TRUE,TRUE,TRUE,0,1,2,1,2,1,1,4,TRUE,TRUE,3,TRUE,1,TRUE,75,"Swvu.Print.","ACwvu.Print.",#N/A,FALSE,FALSE,1,0.75,0.6,0.5,1,"","",TRUE,FALSE,TRUE,FALSE,1,#N/A,1,1,#DIV/0!,FALSE,"Rwvu.Print.",#N/A,FALSE,FALSE,FALSE,1,65532,300,FALSE,FALSE,TRUE,TRUE,TRUE}</definedName>
    <definedName name="zj" localSheetId="11">{TRUE,TRUE,-0.5,-14.75,603,387,FALSE,TRUE,TRUE,TRUE,0,1,2,1,2,1,1,4,TRUE,TRUE,3,TRUE,1,TRUE,75,"Swvu.Print.","ACwvu.Print.",#N/A,FALSE,FALSE,1,0.75,0.6,0.5,1,"","",TRUE,FALSE,TRUE,FALSE,1,#N/A,1,1,#DIV/0!,FALSE,"Rwvu.Print.",#N/A,FALSE,FALSE,FALSE,1,65532,300,FALSE,FALSE,TRUE,TRUE,TRUE}</definedName>
    <definedName name="zj" localSheetId="1">{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6">{"Minpmon",#N/A,FALSE,"Monthinput"}</definedName>
    <definedName name="zv" localSheetId="8">{"Minpmon",#N/A,FALSE,"Monthinput"}</definedName>
    <definedName name="zv" localSheetId="9">{"Minpmon",#N/A,FALSE,"Monthinput"}</definedName>
    <definedName name="zv" localSheetId="11">{"Minpmon",#N/A,FALSE,"Monthinput"}</definedName>
    <definedName name="zv" localSheetId="1">{"Minpmon",#N/A,FALSE,"Monthinput"}</definedName>
    <definedName name="zv">{"Minpmon",#N/A,FALSE,"Monthinput"}</definedName>
    <definedName name="zx" localSheetId="6">{"Tab1",#N/A,FALSE,"P";"Tab2",#N/A,FALSE,"P"}</definedName>
    <definedName name="zx" localSheetId="8">{"Tab1",#N/A,FALSE,"P";"Tab2",#N/A,FALSE,"P"}</definedName>
    <definedName name="zx" localSheetId="9">{"Tab1",#N/A,FALSE,"P";"Tab2",#N/A,FALSE,"P"}</definedName>
    <definedName name="zx" localSheetId="11">{"Tab1",#N/A,FALSE,"P";"Tab2",#N/A,FALSE,"P"}</definedName>
    <definedName name="zx" localSheetId="1">{"Tab1",#N/A,FALSE,"P";"Tab2",#N/A,FALSE,"P"}</definedName>
    <definedName name="zx">{"Tab1",#N/A,FALSE,"P";"Tab2",#N/A,FALSE,"P"}</definedName>
    <definedName name="zxc" localSheetId="6">{"Tab1",#N/A,FALSE,"P";"Tab2",#N/A,FALSE,"P"}</definedName>
    <definedName name="zxc" localSheetId="8">{"Tab1",#N/A,FALSE,"P";"Tab2",#N/A,FALSE,"P"}</definedName>
    <definedName name="zxc" localSheetId="9">{"Tab1",#N/A,FALSE,"P";"Tab2",#N/A,FALSE,"P"}</definedName>
    <definedName name="zxc" localSheetId="11">{"Tab1",#N/A,FALSE,"P";"Tab2",#N/A,FALSE,"P"}</definedName>
    <definedName name="zxc" localSheetId="1">{"Tab1",#N/A,FALSE,"P";"Tab2",#N/A,FALSE,"P"}</definedName>
    <definedName name="zxc">{"Tab1",#N/A,FALSE,"P";"Tab2",#N/A,FALSE,"P"}</definedName>
    <definedName name="zxcv" localSheetId="6">{"Tab1",#N/A,FALSE,"P";"Tab2",#N/A,FALSE,"P"}</definedName>
    <definedName name="zxcv" localSheetId="8">{"Tab1",#N/A,FALSE,"P";"Tab2",#N/A,FALSE,"P"}</definedName>
    <definedName name="zxcv" localSheetId="9">{"Tab1",#N/A,FALSE,"P";"Tab2",#N/A,FALSE,"P"}</definedName>
    <definedName name="zxcv" localSheetId="11">{"Tab1",#N/A,FALSE,"P";"Tab2",#N/A,FALSE,"P"}</definedName>
    <definedName name="zxcv" localSheetId="1">{"Tab1",#N/A,FALSE,"P";"Tab2",#N/A,FALSE,"P"}</definedName>
    <definedName name="zxcv">{"Tab1",#N/A,FALSE,"P";"Tab2",#N/A,FALSE,"P"}</definedName>
    <definedName name="zz" localSheetId="6">{"Tab1",#N/A,FALSE,"P";"Tab2",#N/A,FALSE,"P"}</definedName>
    <definedName name="zz" localSheetId="8">{"Tab1",#N/A,FALSE,"P";"Tab2",#N/A,FALSE,"P"}</definedName>
    <definedName name="zz" localSheetId="9">{"Tab1",#N/A,FALSE,"P";"Tab2",#N/A,FALSE,"P"}</definedName>
    <definedName name="zz" localSheetId="11">{"Tab1",#N/A,FALSE,"P";"Tab2",#N/A,FALSE,"P"}</definedName>
    <definedName name="zz" localSheetId="1">{"Tab1",#N/A,FALSE,"P";"Tab2",#N/A,FALSE,"P"}</definedName>
    <definedName name="zz">{"Tab1",#N/A,FALSE,"P";"Tab2",#N/A,FALSE,"P"}</definedName>
    <definedName name="zzz" localSheetId="6">{"Minpmon",#N/A,FALSE,"Monthinput"}</definedName>
    <definedName name="zzz" localSheetId="8">{"Minpmon",#N/A,FALSE,"Monthinput"}</definedName>
    <definedName name="zzz" localSheetId="9">{"Minpmon",#N/A,FALSE,"Monthinput"}</definedName>
    <definedName name="zzz" localSheetId="11">{"Minpmon",#N/A,FALSE,"Monthinput"}</definedName>
    <definedName name="zzz" localSheetId="1">{"Minpmon",#N/A,FALSE,"Monthinput"}</definedName>
    <definedName name="zzz">{"Minpmon",#N/A,FALSE,"Monthinput"}</definedName>
    <definedName name="zzzz" localSheetId="6">{"Tab1",#N/A,FALSE,"P";"Tab2",#N/A,FALSE,"P"}</definedName>
    <definedName name="zzzz" localSheetId="8">{"Tab1",#N/A,FALSE,"P";"Tab2",#N/A,FALSE,"P"}</definedName>
    <definedName name="zzzz" localSheetId="9">{"Tab1",#N/A,FALSE,"P";"Tab2",#N/A,FALSE,"P"}</definedName>
    <definedName name="zzzz" localSheetId="11">{"Tab1",#N/A,FALSE,"P";"Tab2",#N/A,FALSE,"P"}</definedName>
    <definedName name="zzzz" localSheetId="1">{"Tab1",#N/A,FALSE,"P";"Tab2",#N/A,FALSE,"P"}</definedName>
    <definedName name="zzzz">{"Tab1",#N/A,FALSE,"P";"Tab2",#N/A,FALSE,"P"}</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 i="21" l="1"/>
  <c r="G4" i="20"/>
  <c r="E13" i="19" l="1"/>
  <c r="H42" i="2" l="1"/>
  <c r="G42" i="2"/>
  <c r="G35" i="17" l="1"/>
  <c r="F35" i="17"/>
  <c r="G25" i="17"/>
  <c r="G36" i="17" s="1"/>
  <c r="F25" i="17"/>
  <c r="F36" i="17" s="1"/>
  <c r="J29" i="16" l="1"/>
  <c r="I29" i="16"/>
  <c r="H29" i="16"/>
  <c r="G29" i="16"/>
  <c r="F29" i="16"/>
  <c r="E29" i="16"/>
  <c r="D29" i="16"/>
  <c r="J19" i="16"/>
  <c r="I19" i="16"/>
  <c r="H19" i="16"/>
  <c r="G19" i="16"/>
  <c r="F19" i="16"/>
  <c r="E19" i="16"/>
  <c r="D19" i="16"/>
  <c r="J10" i="16"/>
  <c r="I10" i="16"/>
  <c r="H10" i="16"/>
  <c r="G10" i="16"/>
  <c r="F10" i="16"/>
  <c r="E10" i="16"/>
  <c r="D10" i="16"/>
  <c r="H3" i="16"/>
  <c r="I29" i="15"/>
  <c r="H29" i="15"/>
  <c r="G29" i="15"/>
  <c r="F29" i="15"/>
  <c r="E29" i="15"/>
  <c r="D29" i="15"/>
  <c r="I19" i="15"/>
  <c r="H19" i="15"/>
  <c r="G19" i="15"/>
  <c r="F19" i="15"/>
  <c r="E19" i="15"/>
  <c r="D19" i="15"/>
  <c r="I9" i="15"/>
  <c r="H9" i="15"/>
  <c r="G9" i="15"/>
  <c r="F9" i="15"/>
  <c r="E9" i="15"/>
  <c r="D9" i="15"/>
  <c r="H3" i="15"/>
  <c r="J31" i="14"/>
  <c r="I31" i="14"/>
  <c r="H31" i="14"/>
  <c r="G31" i="14"/>
  <c r="F31" i="14"/>
  <c r="E31" i="14"/>
  <c r="D31" i="14"/>
  <c r="J21" i="14"/>
  <c r="I21" i="14"/>
  <c r="H21" i="14"/>
  <c r="G21" i="14"/>
  <c r="F21" i="14"/>
  <c r="E21" i="14"/>
  <c r="D21" i="14"/>
  <c r="J10" i="14"/>
  <c r="I10" i="14"/>
  <c r="H10" i="14"/>
  <c r="G10" i="14"/>
  <c r="F10" i="14"/>
  <c r="E10" i="14"/>
  <c r="D10" i="14"/>
  <c r="H5" i="14"/>
  <c r="K32" i="13"/>
  <c r="J32" i="13"/>
  <c r="I32" i="13"/>
  <c r="H32" i="13"/>
  <c r="G32" i="13"/>
  <c r="F32" i="13"/>
  <c r="E32" i="13"/>
  <c r="D32" i="13"/>
  <c r="K22" i="13"/>
  <c r="J22" i="13"/>
  <c r="I22" i="13"/>
  <c r="H22" i="13"/>
  <c r="G22" i="13"/>
  <c r="F22" i="13"/>
  <c r="E22" i="13"/>
  <c r="D22" i="13"/>
  <c r="K10" i="13"/>
  <c r="J10" i="13"/>
  <c r="I10" i="13"/>
  <c r="H10" i="13"/>
  <c r="G10" i="13"/>
  <c r="F10" i="13"/>
  <c r="E10" i="13"/>
  <c r="D10" i="13"/>
  <c r="H6" i="13"/>
  <c r="K30" i="12"/>
  <c r="J30" i="12"/>
  <c r="I30" i="12"/>
  <c r="H30" i="12"/>
  <c r="G30" i="12"/>
  <c r="F30" i="12"/>
  <c r="E30" i="12"/>
  <c r="D30" i="12"/>
  <c r="K29" i="12"/>
  <c r="J29" i="12"/>
  <c r="K28" i="12"/>
  <c r="J28" i="12"/>
  <c r="K27" i="12"/>
  <c r="J27" i="12"/>
  <c r="K26" i="12"/>
  <c r="J26" i="12"/>
  <c r="K25" i="12"/>
  <c r="J25" i="12"/>
  <c r="K24" i="12"/>
  <c r="J24" i="12"/>
  <c r="K23" i="12"/>
  <c r="J23" i="12"/>
  <c r="J21" i="12" s="1"/>
  <c r="K21" i="12"/>
  <c r="K20" i="12"/>
  <c r="J20" i="12"/>
  <c r="I20" i="12"/>
  <c r="H20" i="12"/>
  <c r="G20" i="12"/>
  <c r="F20" i="12"/>
  <c r="E20" i="12"/>
  <c r="D20" i="12"/>
  <c r="K19" i="12"/>
  <c r="J19" i="12"/>
  <c r="K18" i="12"/>
  <c r="J18" i="12"/>
  <c r="K17" i="12"/>
  <c r="J17" i="12"/>
  <c r="K16" i="12"/>
  <c r="J16" i="12"/>
  <c r="K15" i="12"/>
  <c r="J15" i="12"/>
  <c r="J13" i="12" s="1"/>
  <c r="K13" i="12"/>
  <c r="J11" i="12"/>
  <c r="I11" i="12"/>
  <c r="H11" i="12"/>
  <c r="G11" i="12"/>
  <c r="F11" i="12"/>
  <c r="E11" i="12"/>
  <c r="D11" i="12"/>
  <c r="I10" i="12"/>
  <c r="H10" i="12"/>
  <c r="G10" i="12"/>
  <c r="F10" i="12"/>
  <c r="E10" i="12"/>
  <c r="D10" i="12"/>
  <c r="J9" i="12"/>
  <c r="I9" i="12"/>
  <c r="H9" i="12"/>
  <c r="G9" i="12"/>
  <c r="F9" i="12"/>
  <c r="E9" i="12"/>
  <c r="D9" i="12"/>
  <c r="K8" i="12"/>
  <c r="J8" i="12"/>
  <c r="I8" i="12"/>
  <c r="H8" i="12"/>
  <c r="G8" i="12"/>
  <c r="F8" i="12"/>
  <c r="E8" i="12"/>
  <c r="D8" i="12"/>
  <c r="I7" i="12"/>
  <c r="H7" i="12"/>
  <c r="G7" i="12"/>
  <c r="F7" i="12"/>
  <c r="E7" i="12"/>
  <c r="D7" i="12"/>
  <c r="H4" i="12"/>
  <c r="G5" i="11"/>
  <c r="H23" i="8" l="1"/>
  <c r="H16" i="8"/>
  <c r="G16" i="8"/>
  <c r="G23" i="8" s="1"/>
  <c r="E29" i="7" l="1"/>
  <c r="G14" i="6" l="1"/>
  <c r="G21" i="6" s="1"/>
  <c r="F14" i="6"/>
  <c r="F21" i="6" s="1"/>
</calcChain>
</file>

<file path=xl/sharedStrings.xml><?xml version="1.0" encoding="utf-8"?>
<sst xmlns="http://schemas.openxmlformats.org/spreadsheetml/2006/main" count="906" uniqueCount="480">
  <si>
    <t>Descripción</t>
  </si>
  <si>
    <t>en euros</t>
  </si>
  <si>
    <t>Tipo de Medida</t>
  </si>
  <si>
    <t>Medida</t>
  </si>
  <si>
    <t>Código ESA</t>
  </si>
  <si>
    <t>Estado de tramitación</t>
  </si>
  <si>
    <t>Impacto presupuestario</t>
  </si>
  <si>
    <t xml:space="preserve">Sectoriales </t>
  </si>
  <si>
    <t>Medidas del Plan de Choque para la Ciencia y la Innovación</t>
  </si>
  <si>
    <t>Financiación adicional para la convocatoria de proyectos de I+D+i. AEI. Convocatoria 2020</t>
  </si>
  <si>
    <t>D1</t>
  </si>
  <si>
    <t>Gasto autorizado</t>
  </si>
  <si>
    <t xml:space="preserve"> Financiación adicional para la convocatoria de proyectos de I+D+i. AEI. Convocatoria 2021</t>
  </si>
  <si>
    <t>Aumento del 30% en Programas Juan de la Cierva y Ramón y Cajal (2020) AEI</t>
  </si>
  <si>
    <t>Aumento del 30% en Programas Juan de la Cierva y Ramón y Cajal (2021) AEI</t>
  </si>
  <si>
    <t>Apoyo ICTS Y ESFRI. Convocatoria Lifewatch</t>
  </si>
  <si>
    <t>D1, D3</t>
  </si>
  <si>
    <t xml:space="preserve">En ejecución </t>
  </si>
  <si>
    <t>Medidas Sectoriales</t>
  </si>
  <si>
    <t>Programa de Renovación del parque circulante español en 2020 (PLAN RENOVE 2020). Ayuda a la compra de vehículos sostenibles y achatarramiento de vehículos contaminantes.</t>
  </si>
  <si>
    <t>P2, P5</t>
  </si>
  <si>
    <t>Aprobada por RDL 25/2020</t>
  </si>
  <si>
    <t xml:space="preserve">Apoyo ICTS Y ESFRI. Buque Oceanográfico Multipropósito de Alcance Global para la flota del IEO </t>
  </si>
  <si>
    <t>Licitación</t>
  </si>
  <si>
    <t>Sanitarias</t>
  </si>
  <si>
    <t>Control microbiológico en aguas residuales</t>
  </si>
  <si>
    <t>Control microbiológico en aguas residuales como indicador epidemiológico de alerta temprana de propagación de COVID-19.</t>
  </si>
  <si>
    <t>P2</t>
  </si>
  <si>
    <t>Laborales</t>
  </si>
  <si>
    <t>Mejora de la protección de los trabajadores aislados y/o infectados</t>
  </si>
  <si>
    <t>IT: Los periodos de aislamiento o contagio de las personas trabajadoras como consecuencia del virus COVID-19 tendrán la consideración de situación asimilada a accidente de trabajo a efectos de la prestación económica por incapacidad temporal del sistema de Seguridad Social.</t>
  </si>
  <si>
    <t>D62</t>
  </si>
  <si>
    <t>Mantenimiento del empleo</t>
  </si>
  <si>
    <t>Prestación ERTES</t>
  </si>
  <si>
    <t>Exoneraciones de cuotas a la Seguridad Social por ERTEs</t>
  </si>
  <si>
    <t>D39</t>
  </si>
  <si>
    <t>Protección de los trabajadores</t>
  </si>
  <si>
    <t>Exoneraciones de cuotas a la Seguridad Social por cese de actividad</t>
  </si>
  <si>
    <t>Prestación extraordinaria por cese de actividad para los afectados por declaración del estado de alarma para la gestión de la situación de crisis sanitaria ocasionada por el COVID-19</t>
  </si>
  <si>
    <t>Prórroga de los contratos de trabajo de duración determinada con cargo a la financiación procedente de convocatorias de ayudas de recursos humanos realizadas por agentes de financiación del Sistema Estatal de Ciencia, Tecnología e Innovación,que tengan prevista su finalización entre el día 2 de abril de 2021 y el día 1 de abril de 2023.</t>
  </si>
  <si>
    <t>Modificación de las condiciones de las ayudas otorgadas con cargo a convocatorias realizadas por el Ministerio de Universidades dirigidas a estudiantes universitarios, personal investigador, y/o profesores.</t>
  </si>
  <si>
    <t>Prórroga contratos temporales gestionados por la AEI en los que resta un año o menos para su finalización en la fecha de fin del estado de alarma (disposición adicional decimotercera Real Decreto-ley 11/2020, de 31 de marzo)</t>
  </si>
  <si>
    <t>Prórroga contratos gestionado por la ISCIII que tengan prevista su finalización entre el día 2 de abril de 2021 y el día 1 de abril de 2023 (disposición adicional sexta Ley 2/2021, de 29 de marzo) .</t>
  </si>
  <si>
    <t>Medidas laborales excepcionales en el ámbito de las entidades públicas integrantes del Sistema Español de Ciencia, Tecnología e Innovación: podrán establecer jornadas laborales extraordinarias para sus trabajadores que se compensarán económicamente (RDL 8/2020)</t>
  </si>
  <si>
    <t>Económicas</t>
  </si>
  <si>
    <t>Asegurar viabilidad empresas</t>
  </si>
  <si>
    <t>Línea para la Reestructuración de deuda financiera .
1er Tramo: ayudas directas reducción del endeudamiento</t>
  </si>
  <si>
    <t>En ejecución</t>
  </si>
  <si>
    <t>Línea para la Reestructuración de deuda financiera.
 2do Tramo: Reestructuración deuda financera créditos ICO</t>
  </si>
  <si>
    <t>Línea para la Reestructuración de deuda financiera.
3er Tramo: Fondo recapitalización de empresas gestionado por COFIDES</t>
  </si>
  <si>
    <t>Flexibilización de los contratos de suministro de electricidad para autónomos y empresas: la rescisión y/o modificación de contratos sin penalización,  ajuste de la potencia contratada  sin coste alguno y se permite la vuelta sin coste ni penalización a las condiciones previas. Posibilidad de que suspendan el pago de sus facturas de electricidad durante el mismo periodo.</t>
  </si>
  <si>
    <t>D3</t>
  </si>
  <si>
    <t>Flexibilidad de los contratos de gas par autónomos y empresas: ajustar la capacidad contratada de los puntos de suministro a sus necesidades reales, cambiar el escalón del peaje de acceso o, incluso suspender temporalmente el contrato de suministro.</t>
  </si>
  <si>
    <t xml:space="preserve">Agilización Justicia </t>
  </si>
  <si>
    <t>Planes de agilización de la Justicia en el ámbito mercantil y contencioso, así como social</t>
  </si>
  <si>
    <t>D1, P2 y P51</t>
  </si>
  <si>
    <t>Sociales</t>
  </si>
  <si>
    <t>Protección social para las familias</t>
  </si>
  <si>
    <t xml:space="preserve">Programa de ayudas al alquiler  para contribuir a minimizar el impacto económico y social del COVID-19 en los alquileres de vivienda habitual, que se configura dentro del Plan Estatal de Vivienda 2018-2021.
Sustitución del programa de ayuda a las personas en situación de desahucio o lanzamiento de su vivienda habitual por el nuevo programa de ayuda a las víctimas de violencia de género, personas objeto de desahucio de su vivienda habitual, personas sin hogar y otras personas especialmente vulnerables. </t>
  </si>
  <si>
    <t>D63</t>
  </si>
  <si>
    <t>Prorroga de los contratos de trabajo suscritos con cargo a financiación de convocatorias públicas de recursos humanos en el ámbito de la investigación y a la integración de personal contratado en el Sistema Nacional de Salud.</t>
  </si>
  <si>
    <t>Prórroga contratos gestionado por la AEI que tengan prevista su finalización entre el día 2 de abril de 2021 y el día 1 de abril de 2023 (disposición adicional sexta Ley 2/2021, de 29 de marzo) .</t>
  </si>
  <si>
    <t>Planes de Sostenibilidad Turística en Destinos</t>
  </si>
  <si>
    <t>D.75 y/0 D.92</t>
  </si>
  <si>
    <t>En 2020 se firmaron 25 convenios para la ejecución de 25 Planes de Sostenibilidad</t>
  </si>
  <si>
    <t>TOTAL</t>
  </si>
  <si>
    <t>Finalizado</t>
  </si>
  <si>
    <t>Reequilibrio económico - transporte regular de viajeros</t>
  </si>
  <si>
    <t>Compensación a RENFE por los servicios de transporte ferroviario prestados en Cataluña</t>
  </si>
  <si>
    <t>Cófigo ESA</t>
  </si>
  <si>
    <t xml:space="preserve">Gastos_1 </t>
  </si>
  <si>
    <t>Medidas de gestion/planificacion personal y reducción retribuciones</t>
  </si>
  <si>
    <t>En fase de ejecución</t>
  </si>
  <si>
    <t>Gastos_ 2</t>
  </si>
  <si>
    <t xml:space="preserve">Acuerdos de no disponibilidad </t>
  </si>
  <si>
    <t>Gastos_ 3</t>
  </si>
  <si>
    <t>Gastos farmacéuticos derivados de la compra centralizada de medicamentos</t>
  </si>
  <si>
    <t>Gastos_ 4</t>
  </si>
  <si>
    <t>Otras medidas en materia de farmacia y productos sanitarios</t>
  </si>
  <si>
    <t>Gastos_ 5</t>
  </si>
  <si>
    <t>Medidas de ahorro relacionadas con prestación de servicios y suministros</t>
  </si>
  <si>
    <t>Gastos_ 6</t>
  </si>
  <si>
    <t>Otras medidas del capítulo II</t>
  </si>
  <si>
    <t>Gastos_ 7</t>
  </si>
  <si>
    <t>Ahorro intereses mejora condiciones mecanismos de financiación</t>
  </si>
  <si>
    <t>D41</t>
  </si>
  <si>
    <t>Gastos_ 8</t>
  </si>
  <si>
    <t>Otras del capítulo IV</t>
  </si>
  <si>
    <t>D75</t>
  </si>
  <si>
    <t>Gastos_ 9</t>
  </si>
  <si>
    <t>Otras del capítulo VII</t>
  </si>
  <si>
    <t>D92, D99</t>
  </si>
  <si>
    <t>Gastos_ 10</t>
  </si>
  <si>
    <t>Resto de medidas (inversiones)</t>
  </si>
  <si>
    <t>P51</t>
  </si>
  <si>
    <t>Ingresos_1</t>
  </si>
  <si>
    <t>Impuesto Renta Personas Físicas y otros directos</t>
  </si>
  <si>
    <t>D51</t>
  </si>
  <si>
    <t>Ingresos_2</t>
  </si>
  <si>
    <t>Impuesto sobre Sucesiones y Donaciones</t>
  </si>
  <si>
    <t>D91</t>
  </si>
  <si>
    <t>Ingresos_3</t>
  </si>
  <si>
    <t>Impuesto sobre el Patrimonio</t>
  </si>
  <si>
    <t>D5</t>
  </si>
  <si>
    <t>Ingresos_4</t>
  </si>
  <si>
    <t>Impuestos medioambientales</t>
  </si>
  <si>
    <t>D29</t>
  </si>
  <si>
    <t>Ingresos_5</t>
  </si>
  <si>
    <t>Impuesto sobre Transmisiones Patrimoniales y Actos Jurídicos Domumentados</t>
  </si>
  <si>
    <t>D21</t>
  </si>
  <si>
    <t>Ingresos_6</t>
  </si>
  <si>
    <t>IGIC AIEM</t>
  </si>
  <si>
    <t>Ingresos_7</t>
  </si>
  <si>
    <t>Otros tributos</t>
  </si>
  <si>
    <t>Ingresos_8</t>
  </si>
  <si>
    <t>Naturaleza no tributaria</t>
  </si>
  <si>
    <t>Medidas en materia de personal</t>
  </si>
  <si>
    <t>Medidas en materia de servicios y suministros</t>
  </si>
  <si>
    <t>Ayudas y subvenciones corrientes a familias en materia de servicios sociales</t>
  </si>
  <si>
    <t>D62, D63</t>
  </si>
  <si>
    <t>Otras ayudas y subvenciones corrientes a familias</t>
  </si>
  <si>
    <t>Ayudas y subvenciones corrientes a empresas e instituciones</t>
  </si>
  <si>
    <t>Ayudas y subvenciones de capital</t>
  </si>
  <si>
    <t>D92,D99</t>
  </si>
  <si>
    <t>Inversiones</t>
  </si>
  <si>
    <t>Aplazamientos y fraccionamientos (efectos ajustes por recaudación incierta)</t>
  </si>
  <si>
    <t>D9</t>
  </si>
  <si>
    <t>Bonificaciones y reducciones, exenciones y deducciones, modificación de tipos</t>
  </si>
  <si>
    <t>D21,D29</t>
  </si>
  <si>
    <t>millones €</t>
  </si>
  <si>
    <t>Impacto presupuestario*</t>
  </si>
  <si>
    <t>Impacto presupuestario* (a)</t>
  </si>
  <si>
    <t>Medidas previstas en los presupuestos de ELL y en el ALPGE 2022 con impacto en EELL</t>
  </si>
  <si>
    <t>Remuneración de asalariados por decisiones discrecionales de las CCLL</t>
  </si>
  <si>
    <t>Presupuestos de 2021 y líneas del de 2022</t>
  </si>
  <si>
    <t>Remuneración de asalariados por medidas de política económica general</t>
  </si>
  <si>
    <t>Compras de bienes y servicios</t>
  </si>
  <si>
    <t>Gastos en Transferencias corrientes previstos realizar por las CCLL</t>
  </si>
  <si>
    <t>Formación bruta de capital</t>
  </si>
  <si>
    <t>TOTAL Entidades Locales</t>
  </si>
  <si>
    <t>* Un signo positivo supone un deterioro del saldo presupuestario, ya sea por mayor gasto o por caída de ingresos. Si el resultado total es positivo aumenta el deterioro</t>
  </si>
  <si>
    <t xml:space="preserve">Reducción de ingresos en tributos locales </t>
  </si>
  <si>
    <t>Ingresos por subvenciones al transporte por COVID-19</t>
  </si>
  <si>
    <t>Dotaciones a favor de EELL en ALPGE 2022</t>
  </si>
  <si>
    <t>Total deterioro saldo presupuestario</t>
  </si>
  <si>
    <t xml:space="preserve">(a) Con la suspensión de las reglas fiscales en 2020, 2021 y 2022 no se aplicará en este año ninguna regla especial de destino del superávit.  </t>
  </si>
  <si>
    <t>El impacto presupuestario de 2021 se ha medida a partir de la información de presupuestos iniciales de ese año respecto de los de 2020. El impacto de 2022 se ha medido a partir de las líneas fundamentales del presupuesto respecto de las del ejercicio 2021</t>
  </si>
  <si>
    <t>Importe máximo del pasivo contingente, de la garantía aportada (en euros)</t>
  </si>
  <si>
    <t xml:space="preserve">Importe de las garantías concedidas </t>
  </si>
  <si>
    <t>Fecha a la que se refiere la columna anterior</t>
  </si>
  <si>
    <t xml:space="preserve">Remanente no dispuesto del aval autorizado en 2020 para garantizar el 80% del riesgo vivo de una línea de préstamos y avales por importe total de 700 millones de euros para la financiación de circulante a autónomos y empresas con el objetivo de paliar los efectos ocasionados por el COVID-19 </t>
  </si>
  <si>
    <t>Autorizado por Acuerdo de Consejo de Ministros del 28-4-2020,  02-02-2021 y 29-06-2021</t>
  </si>
  <si>
    <t xml:space="preserve">Remanente no dispuesto del aval autorizado en 2020 a las entidades deportivas con sede social u operativa en Cataluña afectadas por el COVID-19 beneficiarias de préstamos de una línea de préstamos de 10 millones de euros cuyas condiciones se establecen en el Convenio de ICF-Consejo Catalán del Deporte. </t>
  </si>
  <si>
    <t>Autorizado por Acuerdo de Consejo de Ministros del 20-10-2020, 02-02-2021 y 29-06-2021</t>
  </si>
  <si>
    <t>Remanente no dispuesto del aval autorizado en 2020 a empresas privadas y entidades sin ánimo de lucro culturales con sede social u operativa en Cataluña afectadas por el COVID-19, beneficiarias de una línea de préstamos garantizados conforme a convenio de colaboración entre el Departamento de Cultura y el ICF y convenios de colaboración entre el Instituto Catalán de las Empresas Culturales (ICEC) y el ICF.</t>
  </si>
  <si>
    <t>Reafianzamiento público, mediante cobertura parcial de los fallidos por parte de la Administración de la CAE, del riesgo asumido por Elkargi, SGR, derivado de las garantías otorgadas por esta última a sus socios de las operaciones de financiación concertadas al amparo del Decreto 50/2020, de 31 de marzo para paliar efectos del Covid-19.</t>
  </si>
  <si>
    <t>En tramitación</t>
  </si>
  <si>
    <t>Aval de la Fundación Zaragoza Logistics Center (ZLC) para garantizar préstamos a estudiantes en los programas master.</t>
  </si>
  <si>
    <t>Autorizado por Acuerdo de Consejo de Ministros del 01-06-2021</t>
  </si>
  <si>
    <t>Aval de la CA de Asturias a Zona de Actividades Logísticas e Industriales de Asturias SA para garantizar una póliza de crédito que permita atender gastos operativos.</t>
  </si>
  <si>
    <t>Autorizado por Acuerdo de Consejo de Ministros del  28-09-2021</t>
  </si>
  <si>
    <t>Reaval de la CA de Illes Balears sobre las garantías crediticias que ISBA, SGR tenga concedidas a sus socios partícipes que sean pequeñas y medianas empresas con actividad efectiva en las Illes Balears, en determinadas condiciones, como ser avales financieros vivos concedidos por ISBA, SGR y contar con un reaval mínimo de CERSA de un 25%.</t>
  </si>
  <si>
    <t>Autorizado por Acuerdo de Consejo de Ministros del 02-02-2021</t>
  </si>
  <si>
    <t xml:space="preserve">Línea de avales para garantizar hasta un máximo del 75%  de cada contrato para financiar capital circulante
</t>
  </si>
  <si>
    <t>Autorizado por Acuerdo de Consejo de Ministros del 27-04-2021</t>
  </si>
  <si>
    <t>Línea de avales para pymes y autónomos de Cantabria y entidades públicas</t>
  </si>
  <si>
    <t>Línea de avales para garantizar hasta un máximo del 79,1%  de una línea de cofirming para el pago a proveedores.</t>
  </si>
  <si>
    <t>Autorizado por Acuerdo de Consejo de Ministros del 20-07-2021</t>
  </si>
  <si>
    <t>Autorizado por Acuerdo de Consejo de Ministros del 21-09-2021</t>
  </si>
  <si>
    <t>Garantías de la Agencia de la Vivienda de Cataluña al instituto Catalán de Finanzas para garantizar préstamos para la rehabilitación de edificios de viviendas con comunidades de propietarios</t>
  </si>
  <si>
    <t>Autorizado por Acuerdo de Consejo de Ministros del  29-06-2021</t>
  </si>
  <si>
    <t>Garantías de la Generalitat de Cataluña a favor de las Cooperativas de Crédito de Sección Agraria para facilitar la baja de sus secciones de crédito.</t>
  </si>
  <si>
    <t>Garantías de AGAUR para garantizar préstamos a formalizar por las entidades financieras
colaboradoras con estudiantes universitarios para financiar la matrícula
universitaria.</t>
  </si>
  <si>
    <t>Línea de Economía Social y Cooperativa (12.418.126,10 €), Línea de Impulso Industrial (37.750.000€), Línea Agrocredit (7.000.000 €) y Línea de Promoción Cultural (2.482.434,28 €)</t>
  </si>
  <si>
    <t>Garantías para financiar proyectos promovidos por comunidades de propietarios o particulares propietarios de viviendas que desarrollen proyectos financiables que contribuyan a alcanzar una mejora de la eficiencia energética</t>
  </si>
  <si>
    <t>Garantía de microcréditos destinados a la puesta en marcha de una nueva actividad empresarial o profesional en Extremadura, el desarrollo de proyectos de expansión y crecimiento empresarial o al desarrollo de proyectos dirigidos a la creación de una actividad empresarial que sean promovidos por personas  en situación de exclusión o de riesgo de exclusión</t>
  </si>
  <si>
    <t>Garantías en el marco de una nueva línea para facilitar la compra de vivienda a jóvenes menores de 35 años</t>
  </si>
  <si>
    <t>Garantías para cubrir el riesgo de las operaciones de préstamo que se formalicen con las empresas destinatarias de los distintos programas de apoyo vigentes en 2021: avales a empresas participadas por SODENA, avales a empresas terceras y reavales por Convenios firmados con SGR</t>
  </si>
  <si>
    <t>Autorizado por Acuerdo de Consejo de Ministros del 02-03-2021</t>
  </si>
  <si>
    <t xml:space="preserve">Reafianzamiento público del riesgo asumido por Elkargi SGR por aval concedido a a pymes y empresas vascas derivado de las garantías concedidas fuera del ámbito del COVID-19 (50.000.000 €), avales concedidos por la Administración de la Comunidad Autónoma del País Vasco a empresas beneficiarias de los préstamos de Luzaro EFC, S.A. (12.000.000 €) y reafianzamiento público del riesgo asumido por Audiovisual Aval, SGR por garantías otorgadas por esta última a sus socios partícipes (40.000 €).
</t>
  </si>
  <si>
    <t>Avales concedidos - Entidades Locales</t>
  </si>
  <si>
    <t>Previsión a 31 de diciembre de 2021 comunicada con datos del 2T2021, estando previsto en presupuestos el importe de 917.696 euros</t>
  </si>
  <si>
    <t>Estimación al cierre de 2021</t>
  </si>
  <si>
    <t>Préstamos morosos - Entidades Locales</t>
  </si>
  <si>
    <t>Previsión a 31 de diciembre de 2021 comunicada con datos del 2T2021, estando previsto en presupuestos el importe de 19.498 euros</t>
  </si>
  <si>
    <t>Estimaicón al cierre de 2021</t>
  </si>
  <si>
    <t>Garantías - Entidades Locales</t>
  </si>
  <si>
    <t>Previsión a 31 de diciembre de 2021 comunicada con datos del 2T2021, estando previsto en presupuestos el importe de 4.660.336 euros</t>
  </si>
  <si>
    <t>Por sentencias - expropiaciones - Entidades Locales</t>
  </si>
  <si>
    <t>Previsión a 31 de diciembre de 2021 comunicada con datos del 2T2021, estando prevista en presupuestos la cuantía de 48.704.643 euros</t>
  </si>
  <si>
    <t>Otros - Entidades Locales</t>
  </si>
  <si>
    <t>Previsión a 31 de diciembre de 2021 comunicada con datos del 2T2021, estando prevista en presupuestos la cuantía de 75.029.989 euros</t>
  </si>
  <si>
    <t>Tipo de medida</t>
  </si>
  <si>
    <t>IRPF</t>
  </si>
  <si>
    <t>Aumento porcentajes deducción por donativos</t>
  </si>
  <si>
    <t>Se elevan en cinco puntos porcentuales</t>
  </si>
  <si>
    <t>RDL 17/2020</t>
  </si>
  <si>
    <t>Incremento del IRPF</t>
  </si>
  <si>
    <t>Se incrementan dos puntos los tipos impositivos sobre la base general para los contribuyentes que tengan rentas superiores a 300.000 euros. Así mismo, el tipo estatal sobre la base del ahorro se incrementará en tres puntos porcentuales para las rentas del ahorro superiores a 200.000 euros</t>
  </si>
  <si>
    <t>Ley de Presupuestos Generales del Estado para el año 2021</t>
  </si>
  <si>
    <t>Modificación límite aportaciones planes pensiones</t>
  </si>
  <si>
    <t>Para aportaciones a planes privados, se reduce el límite máximo a 2.000 €. Para contribuciones a Planes de Empresa, el límite se amplía hasta 10.000 €</t>
  </si>
  <si>
    <t>Medidas para paliar efectos de la pandemia</t>
  </si>
  <si>
    <t>Opción de cambio a estimación directa en pagos fraccionados, no cómputo días estado alarma en módulos, aumento reducción general rendimiento AE al 20% / 35% (hostelería)</t>
  </si>
  <si>
    <t>RDL 15/2020 y RDL 35/2020</t>
  </si>
  <si>
    <t>Compensación rebaja precio alquiler y deduc. rehabilitación energética vivienda</t>
  </si>
  <si>
    <t>Se introducen nuevas medidas compensatorias a arrendadores y para fomentar la mejora energética de las viviendas</t>
  </si>
  <si>
    <t>RDL 35/2020</t>
  </si>
  <si>
    <t>Impuesto Sociedades</t>
  </si>
  <si>
    <t>Limitación exención doble imposición</t>
  </si>
  <si>
    <t xml:space="preserve">Limitación de las exenciones a los dividendos y plusvalías generados en el exterior al 95% para las empresas con más de 10 millones de euros de cifra de negocio. Se elimina la posibilidad de aplicar esta exención a aquellas que no ostenten al menos un 5% de participación en la filial. </t>
  </si>
  <si>
    <t>Opción de cambio a estimación directa en pagos fraccionados, ampliación límite temporal aplicación provisión pérdidas</t>
  </si>
  <si>
    <t>RDL 15/2020</t>
  </si>
  <si>
    <t>Otras medidas</t>
  </si>
  <si>
    <t>Ampliación deducción por producciones cinematográficas extranjeras, subida tipo gravamen SOCIMI</t>
  </si>
  <si>
    <t>RDL 17/2020 y RDL 34/2020</t>
  </si>
  <si>
    <t>IVA</t>
  </si>
  <si>
    <t>Rebajas tipos compras sanitarias</t>
  </si>
  <si>
    <t>Tipo 0 productos sanitarios lucha Covid, rebaja al 4% mascarillas quirúrgicas, PCR y vacunas</t>
  </si>
  <si>
    <t>RDL 15/2020 y RDL 34/2020</t>
  </si>
  <si>
    <t>Opción de cambio a estimación directa en simplificado, no cómputo días estado alarma en simplificado, aumento reducción general rendimiento AE al 20% / 35% (hostelería)</t>
  </si>
  <si>
    <t>Otras modificaciones tipo IVA</t>
  </si>
  <si>
    <t>Subida tipo bebidas azucaradas, rebaja tipo en electricidad</t>
  </si>
  <si>
    <t>Ley de Presupuestos Generales del Estado para el año 2021, RDL 12/2021</t>
  </si>
  <si>
    <t>Impuestos Especiales</t>
  </si>
  <si>
    <t>Plásticos de un solo uso</t>
  </si>
  <si>
    <t>Nueva figura impositiva</t>
  </si>
  <si>
    <t>Pendiente de aprobación</t>
  </si>
  <si>
    <t>IE Electricidad</t>
  </si>
  <si>
    <t>Rebaja tipo del 5,11% al 0,5% desde septiembre a 31 diciembre</t>
  </si>
  <si>
    <t>RDL 17/2021</t>
  </si>
  <si>
    <t>Otros impuestos</t>
  </si>
  <si>
    <t>Impuesto sobre Valor Producción energía eléctrica</t>
  </si>
  <si>
    <t>Exoneración de pago de las retribuciones por electricidad incorporada correspondientes al 3T 2021</t>
  </si>
  <si>
    <t>RDL 12/2021 y RDL 17/2021</t>
  </si>
  <si>
    <t>Impuesto sobre Primas de Seguros</t>
  </si>
  <si>
    <t>Subida tipo del 6% al 8%</t>
  </si>
  <si>
    <t>Ley de Presupuestos Generales del Estado año 2021</t>
  </si>
  <si>
    <t>Impuesto sobre Transacciones financieras</t>
  </si>
  <si>
    <t>Grava un 0,2% la compra de acciones españolas cotizadas de empresas con capitalización bursátil superior a 1.000 M</t>
  </si>
  <si>
    <t>Ley 5/2020 del Impuesto sobre Transacciones Financieras</t>
  </si>
  <si>
    <t>Impuesto sobre Servicios Digitales</t>
  </si>
  <si>
    <t>Grava al 3% los ingresos por servicios de publicidad online, intermediación en línea y la venta de datos obtenidos de información proporcionada por el usuario</t>
  </si>
  <si>
    <t>Ley 4/2020 del Impuesto sobre determinados Servicios Digitales</t>
  </si>
  <si>
    <t>Cuadro A.2. Garantías otorgadas por las Administraciones Públicas
 En euros</t>
  </si>
  <si>
    <t>Total Administraciones Públicas</t>
  </si>
  <si>
    <t>Garantías one-off</t>
  </si>
  <si>
    <t>Stock total, excluyendo deuda asumida por el Gobierno</t>
  </si>
  <si>
    <t>del cual: empresas públicas</t>
  </si>
  <si>
    <t>sociedades financieras</t>
  </si>
  <si>
    <t>garantías otorgadas en el contexto de la crisis financiera</t>
  </si>
  <si>
    <t>Administración Central</t>
  </si>
  <si>
    <t>Comunidades Autónomas</t>
  </si>
  <si>
    <t>Entidades Locales</t>
  </si>
  <si>
    <t>Notas:</t>
  </si>
  <si>
    <t>1. Sólo existen "one-off guarantees"</t>
  </si>
  <si>
    <t>2. Según las conclusiones de la "Task Force on the implications of Council Directive 2011/85 on the collection and dissemination of fiscal data", en el "Total Stock of guarantees, excluding debt assumed by government", no se incluye la deuda avalada de unidades incluidas en el sector de las AAPP (S.13) (FROB, FTDSE…), ni la deuda avalada del EFSF.</t>
  </si>
  <si>
    <t>3. El importe de la garantía sólo incluye el principal avalado, no la carga financiera</t>
  </si>
  <si>
    <t>millones € (acumulado) 
Datos no consolidados</t>
  </si>
  <si>
    <t>T1</t>
  </si>
  <si>
    <t>T2</t>
  </si>
  <si>
    <t xml:space="preserve">T3 </t>
  </si>
  <si>
    <t>T4</t>
  </si>
  <si>
    <t>Julio
(2+3+5)</t>
  </si>
  <si>
    <t>Agosto
Estado</t>
  </si>
  <si>
    <t>Saldo presupuestario por subsectores (6-7)</t>
  </si>
  <si>
    <t>1. Administraciones Públicas</t>
  </si>
  <si>
    <t>NA</t>
  </si>
  <si>
    <t>2. Administración Central</t>
  </si>
  <si>
    <t>3. Comunidades Autónomas</t>
  </si>
  <si>
    <t>4. Corporaciones Locales</t>
  </si>
  <si>
    <t>5. Seguridad Social</t>
  </si>
  <si>
    <t>Total ingresos</t>
  </si>
  <si>
    <t>Total gastos</t>
  </si>
  <si>
    <t>Corporaciones Locales</t>
  </si>
  <si>
    <t>Seguridad Social</t>
  </si>
  <si>
    <t>Millones € (acumulado)</t>
  </si>
  <si>
    <t>T3</t>
  </si>
  <si>
    <t>Agosto (Estado)</t>
  </si>
  <si>
    <t>Capacidad o Necesidad de financiación (6-7)</t>
  </si>
  <si>
    <t>S.13</t>
  </si>
  <si>
    <t>S.1311</t>
  </si>
  <si>
    <t>S.1312</t>
  </si>
  <si>
    <t>S.1313</t>
  </si>
  <si>
    <t>S.1314</t>
  </si>
  <si>
    <t>6. Total ingresos</t>
  </si>
  <si>
    <t>De los cuales</t>
  </si>
  <si>
    <t>Impuestos sobre la producción e importaciones</t>
  </si>
  <si>
    <t>D.2</t>
  </si>
  <si>
    <t>Impuestos corrientes sobre la renta y riqueza, etc.</t>
  </si>
  <si>
    <t>D.5</t>
  </si>
  <si>
    <t>Impuestos sobre el capital</t>
  </si>
  <si>
    <t>D.91</t>
  </si>
  <si>
    <t>Cotizaciones Sociales</t>
  </si>
  <si>
    <t>D.61</t>
  </si>
  <si>
    <t>Rentas de la propiedad</t>
  </si>
  <si>
    <t>D.4</t>
  </si>
  <si>
    <t>Otros</t>
  </si>
  <si>
    <t>7. Total gastos</t>
  </si>
  <si>
    <t>Remuneración de asalariados</t>
  </si>
  <si>
    <t>D.1</t>
  </si>
  <si>
    <t>Consumos intermedios</t>
  </si>
  <si>
    <t>P.2</t>
  </si>
  <si>
    <t>Transferencias sociales</t>
  </si>
  <si>
    <t xml:space="preserve">D.62, D.632 </t>
  </si>
  <si>
    <t>Intereses</t>
  </si>
  <si>
    <t>D.41</t>
  </si>
  <si>
    <t>Subvenciones</t>
  </si>
  <si>
    <t>D.3</t>
  </si>
  <si>
    <t>Formación bruta de capital fijo</t>
  </si>
  <si>
    <t>D.51</t>
  </si>
  <si>
    <t>Transferencias de capital</t>
  </si>
  <si>
    <t>D.9</t>
  </si>
  <si>
    <t>8. Deuda bruta</t>
  </si>
  <si>
    <t>Julio</t>
  </si>
  <si>
    <t xml:space="preserve">Administración Central </t>
  </si>
  <si>
    <t xml:space="preserve">Comunidades Autónomas </t>
  </si>
  <si>
    <t>Fondos de Seguridad Social</t>
  </si>
  <si>
    <t>EN TÉRMINOS DE IMPACTO CON VALOR DIFERENCIAL SOBRE EL AÑO ANTERIOR</t>
  </si>
  <si>
    <t>D3, D7, D9</t>
  </si>
  <si>
    <t xml:space="preserve"> Comunidades Autónomas excluyendo las adoptadas en respuesta a la pandemia de COVID-19.
</t>
  </si>
  <si>
    <t xml:space="preserve">TOTAL Comunidades Autónomas 
</t>
  </si>
  <si>
    <t xml:space="preserve">Comunidades Autónomas derivadas directamente de la pandemia de COVID-19
</t>
  </si>
  <si>
    <t>Cuadro A.5 Medidas discrecionales de gasto adoptadas/anunciadas
Estado</t>
  </si>
  <si>
    <t>Medidas urgentes de apoyo para la reparación de los daños ocasionados por las erupciones volcánicas y para la reconstrucción económica y social de la isla de La Palma (Real Decreto-ley 20/2021, de 5 de octubre).</t>
  </si>
  <si>
    <t>Apoyo del Centro Nacional de Sanidad Ambiental del Instituto de Salud Carlos III (ISCIII) a la red local de detección de calidad del aire</t>
  </si>
  <si>
    <t>Medidas de actuación y fomento en el ámbito científico, técnico e investigador</t>
  </si>
  <si>
    <t>Ayudas  destinadas a recuperar el entorno socioeconómico y ambiental en la reserva de la Biosfera de la Palma</t>
  </si>
  <si>
    <t xml:space="preserve">Ayudas  destinadas a recuperar en el área de influencia socioeconómica del Parque nacional de la Caldera de Tabiriente </t>
  </si>
  <si>
    <t>Ayudas a la Comunidad Autónoma de Canarias y al Cabildo de la Palma para la prevención y mitigación de daños a la biodiversidad y el patrimonio natural.</t>
  </si>
  <si>
    <t>Declaración de interés general las obras de reparación, consolidación y modernización, así como las de mejora de la conectividad de las infraestructuras hidráulicas para garantizar el necesario suministro de agua para riego y otros usos en las zonas afectadas por los siniestros a que se refiere el artículo 1 de este real decreto-ley.</t>
  </si>
  <si>
    <t>En ejecución. RDL 20/2021</t>
  </si>
  <si>
    <t>En ejecución. RDL 20/2022</t>
  </si>
  <si>
    <t>Suministro de emergencia de agua para regadío y otros usos a la zona afectada por la erupción del volcán Cumbre Vieja (La Palma), transportando agua en un buque cisterna para proveer a las zonas de riego que actualmente se han quedado aisladas y sin suministro.</t>
  </si>
  <si>
    <t>Medidas en materia de Recuperación de la Biodiversidad y espacios naturales protegidos en la Isla de La Palma (Real Decreto- Ley 20/2021)</t>
  </si>
  <si>
    <t>Medida reparación daños ocasionados por las erupciones volcánicas en la isla de La Palma</t>
  </si>
  <si>
    <t>Reequilibrio económico de los contratos de gestión de servicios públicos de transporte regular de viajeros de uso general por carretera de competencia estatal.(*)</t>
  </si>
  <si>
    <t>Liquidación por los servicios de 2020. (**)</t>
  </si>
  <si>
    <t>(*) Pendiente de determinar</t>
  </si>
  <si>
    <t xml:space="preserve">(**) Se prevé que la liquidación por los servicios de 2020, que debería abonarse en diciembre de 2021 sea mucho más elevada (superior a 300.000.000€) que la actual consignación presupuestaria (232.638.000€), debido a los problemas de demanda y sobrecostes provocados por la pandemia de COVID-19 durante el ejercicio 2020. </t>
  </si>
  <si>
    <t>-</t>
  </si>
  <si>
    <t>A.8 Medidas discrecionales en 2021 y 2022. Entidades Locales</t>
  </si>
  <si>
    <t>Cuadro A.9 Garantías adoptadas/anunciadas 
Comunidades Autónomas y Entidades Locales</t>
  </si>
  <si>
    <t>10. Ejecución trimestral en contabilidad nacional para el conjunto de las Administraciones Públicas y cada uno de sus subsectores.</t>
  </si>
  <si>
    <t xml:space="preserve">Cuadro A.10.1  Ejecución trimestral en contabilidad nacional para el conjunto de las Administraciones Públicas </t>
  </si>
  <si>
    <t>Cuadro A.10.2 Administración Central</t>
  </si>
  <si>
    <t>Cuadro A.10.3 Comunidades Autónomas</t>
  </si>
  <si>
    <t>Cuadro A.10.4 Corporaciones Locales</t>
  </si>
  <si>
    <t>Cuadro A.10.5 Seguridad Social</t>
  </si>
  <si>
    <t>Cuadro A.4 Medidas discrecionales de ingresos adoptadas/anunciadas 
Estado</t>
  </si>
  <si>
    <r>
      <rPr>
        <b/>
        <sz val="11"/>
        <rFont val="Arial Narrow"/>
        <family val="2"/>
      </rPr>
      <t>Transferidos a las CCAA en el primer trimestre de 2021</t>
    </r>
    <r>
      <rPr>
        <sz val="11"/>
        <rFont val="Arial Narrow"/>
        <family val="2"/>
      </rPr>
      <t>, tanto para estos programas, como para aquellos otros que regula el Plan Estatal 2018-2021 (RDL 11/2020), ya que son las CCAA quienes gestionan el importe para uno de ellos.</t>
    </r>
  </si>
  <si>
    <r>
      <t>1.</t>
    </r>
    <r>
      <rPr>
        <sz val="7"/>
        <rFont val="Times New Roman"/>
        <family val="1"/>
      </rPr>
      <t xml:space="preserve">      </t>
    </r>
    <r>
      <rPr>
        <i/>
        <sz val="12"/>
        <rFont val="Calibri"/>
        <family val="2"/>
        <scheme val="minor"/>
      </rPr>
      <t>“Un signo negativo supone un deterioro del saldo presupuestario, ya sea por mayor gasto o por caída de ingresos”</t>
    </r>
    <r>
      <rPr>
        <sz val="12"/>
        <rFont val="Calibri"/>
        <family val="2"/>
        <scheme val="minor"/>
      </rPr>
      <t>.</t>
    </r>
  </si>
  <si>
    <r>
      <t>2.</t>
    </r>
    <r>
      <rPr>
        <sz val="7"/>
        <rFont val="Times New Roman"/>
        <family val="1"/>
      </rPr>
      <t xml:space="preserve">      </t>
    </r>
    <r>
      <rPr>
        <i/>
        <sz val="12"/>
        <rFont val="Calibri"/>
        <family val="2"/>
        <scheme val="minor"/>
      </rPr>
      <t>“Los impactos se registran en términos incrementales”</t>
    </r>
    <r>
      <rPr>
        <sz val="12"/>
        <rFont val="Calibri"/>
        <family val="2"/>
        <scheme val="minor"/>
      </rPr>
      <t>.</t>
    </r>
  </si>
  <si>
    <t>euros</t>
  </si>
  <si>
    <r>
      <rPr>
        <b/>
        <sz val="10"/>
        <rFont val="Arial Narrow"/>
        <family val="2"/>
      </rPr>
      <t xml:space="preserve">Cataluña. </t>
    </r>
    <r>
      <rPr>
        <sz val="10"/>
        <rFont val="Arial Narrow"/>
        <family val="2"/>
      </rPr>
      <t xml:space="preserve">Aval de la Generalitat de Cataluña a favor del Instituto Catalán de Finanzas en relación a la línea de préstamos </t>
    </r>
    <r>
      <rPr>
        <b/>
        <sz val="10"/>
        <rFont val="Arial Narrow"/>
        <family val="2"/>
      </rPr>
      <t>ICF-COVID19</t>
    </r>
  </si>
  <si>
    <r>
      <rPr>
        <b/>
        <sz val="10"/>
        <rFont val="Arial Narrow"/>
        <family val="2"/>
      </rPr>
      <t>Cataluña.</t>
    </r>
    <r>
      <rPr>
        <sz val="10"/>
        <rFont val="Arial Narrow"/>
        <family val="2"/>
      </rPr>
      <t xml:space="preserve"> Aval del Consejo Catalán del Deporte a favor del Instituto Catalán de Finanzas en relación al convenio </t>
    </r>
    <r>
      <rPr>
        <b/>
        <sz val="10"/>
        <rFont val="Arial Narrow"/>
        <family val="2"/>
      </rPr>
      <t xml:space="preserve">ICF-COVID19  </t>
    </r>
  </si>
  <si>
    <r>
      <rPr>
        <b/>
        <sz val="10"/>
        <rFont val="Arial Narrow"/>
        <family val="2"/>
      </rPr>
      <t>Cataluña.</t>
    </r>
    <r>
      <rPr>
        <sz val="10"/>
        <rFont val="Arial Narrow"/>
        <family val="2"/>
      </rPr>
      <t xml:space="preserve"> Aval de la Generalitat de Cataluña a través del Departamento de Cultura a favor del Instituto Catalán de Finanzas en relación a la</t>
    </r>
    <r>
      <rPr>
        <b/>
        <sz val="10"/>
        <rFont val="Arial Narrow"/>
        <family val="2"/>
      </rPr>
      <t xml:space="preserve"> sublínea COVID-19</t>
    </r>
    <r>
      <rPr>
        <sz val="10"/>
        <rFont val="Arial Narrow"/>
        <family val="2"/>
      </rPr>
      <t xml:space="preserve"> del Convenio.</t>
    </r>
  </si>
  <si>
    <r>
      <rPr>
        <b/>
        <sz val="10"/>
        <rFont val="Arial Narrow"/>
        <family val="2"/>
      </rPr>
      <t>País Vasco.</t>
    </r>
    <r>
      <rPr>
        <sz val="10"/>
        <rFont val="Arial Narrow"/>
        <family val="2"/>
      </rPr>
      <t xml:space="preserve"> Línea de reavales de la Comunidad Autónoma de País Vasco en favor de ELKARGI SGR para una </t>
    </r>
    <r>
      <rPr>
        <b/>
        <sz val="10"/>
        <rFont val="Arial Narrow"/>
        <family val="2"/>
      </rPr>
      <t>línea extraordinaria COVID-19</t>
    </r>
    <r>
      <rPr>
        <sz val="10"/>
        <rFont val="Arial Narrow"/>
        <family val="2"/>
      </rPr>
      <t xml:space="preserve"> conforme a convenio.</t>
    </r>
  </si>
  <si>
    <r>
      <rPr>
        <b/>
        <sz val="10"/>
        <rFont val="Arial Narrow"/>
        <family val="2"/>
      </rPr>
      <t>Aragón.</t>
    </r>
    <r>
      <rPr>
        <sz val="10"/>
        <rFont val="Arial Narrow"/>
        <family val="2"/>
      </rPr>
      <t xml:space="preserve"> Aval de la Fundación Zaragoza Logistics Center (ZLC) para garantizar péstamos a estudiantes. </t>
    </r>
  </si>
  <si>
    <r>
      <rPr>
        <b/>
        <sz val="10"/>
        <rFont val="Arial Narrow"/>
        <family val="2"/>
      </rPr>
      <t>Asturias.</t>
    </r>
    <r>
      <rPr>
        <sz val="10"/>
        <rFont val="Arial Narrow"/>
        <family val="2"/>
      </rPr>
      <t xml:space="preserve"> Aval de la CA de Asturias a Zona de Activiaddes Logísticas e Industriales de Asturias SA.</t>
    </r>
  </si>
  <si>
    <r>
      <rPr>
        <b/>
        <sz val="10"/>
        <rFont val="Arial Narrow"/>
        <family val="2"/>
      </rPr>
      <t>Islas Baleares.</t>
    </r>
    <r>
      <rPr>
        <sz val="10"/>
        <rFont val="Arial Narrow"/>
        <family val="2"/>
      </rPr>
      <t xml:space="preserve"> Reaval de la CA de Illes Balears a las garantías concedidas por ISBA SGR en función de Convenio de colaboración.</t>
    </r>
  </si>
  <si>
    <r>
      <rPr>
        <b/>
        <sz val="10"/>
        <rFont val="Arial Narrow"/>
        <family val="2"/>
      </rPr>
      <t>Cantabria.</t>
    </r>
    <r>
      <rPr>
        <sz val="10"/>
        <rFont val="Arial Narrow"/>
        <family val="2"/>
      </rPr>
      <t xml:space="preserve"> Garantías del Instituto de Finanzas de Cantabria en favor de Santander Coated Solutions SL.</t>
    </r>
  </si>
  <si>
    <r>
      <rPr>
        <b/>
        <sz val="10"/>
        <rFont val="Arial Narrow"/>
        <family val="2"/>
      </rPr>
      <t xml:space="preserve">Cantabria. </t>
    </r>
    <r>
      <rPr>
        <sz val="10"/>
        <rFont val="Arial Narrow"/>
        <family val="2"/>
      </rPr>
      <t>Garantías del Instituto de Finanzas de Cantabria</t>
    </r>
    <r>
      <rPr>
        <b/>
        <sz val="10"/>
        <rFont val="Arial Narrow"/>
        <family val="2"/>
      </rPr>
      <t xml:space="preserve"> </t>
    </r>
    <r>
      <rPr>
        <sz val="10"/>
        <rFont val="Arial Narrow"/>
        <family val="2"/>
      </rPr>
      <t>para garantizar diferentes líneas de financiación.</t>
    </r>
  </si>
  <si>
    <r>
      <rPr>
        <b/>
        <sz val="10"/>
        <rFont val="Arial Narrow"/>
        <family val="2"/>
      </rPr>
      <t>Cantabria.</t>
    </r>
    <r>
      <rPr>
        <sz val="10"/>
        <rFont val="Arial Narrow"/>
        <family val="2"/>
      </rPr>
      <t xml:space="preserve"> Garantías del Instituto de Finanzas de Cantabria en favor de Global Steel Wire SA.</t>
    </r>
  </si>
  <si>
    <r>
      <rPr>
        <b/>
        <sz val="10"/>
        <rFont val="Arial Narrow"/>
        <family val="2"/>
      </rPr>
      <t xml:space="preserve">Castilla y León. </t>
    </r>
    <r>
      <rPr>
        <sz val="10"/>
        <rFont val="Arial Narrow"/>
        <family val="2"/>
      </rPr>
      <t xml:space="preserve">Aval de la CA de Castilla y León a favor del  Instituto para la Competitividad Empresarial de Castilla y León (ICE). </t>
    </r>
  </si>
  <si>
    <r>
      <rPr>
        <b/>
        <sz val="10"/>
        <rFont val="Arial Narrow"/>
        <family val="2"/>
      </rPr>
      <t xml:space="preserve">Castilla y León. </t>
    </r>
    <r>
      <rPr>
        <sz val="10"/>
        <rFont val="Arial Narrow"/>
        <family val="2"/>
      </rPr>
      <t xml:space="preserve">Aval de la CA de Castilla y León a favor del  Instituto para la Competitividad Empresarial de Castilla y León (ICE) para garantizar el tramo B de un contrato de finaciación suscrito con el BEI. </t>
    </r>
  </si>
  <si>
    <r>
      <rPr>
        <b/>
        <sz val="10"/>
        <rFont val="Arial Narrow"/>
        <family val="2"/>
      </rPr>
      <t>Cataluña.</t>
    </r>
    <r>
      <rPr>
        <sz val="10"/>
        <rFont val="Arial Narrow"/>
        <family val="2"/>
      </rPr>
      <t xml:space="preserve"> Aval de la de la Agencia de la Vivienda de Cataluña a favor del Instituto Catalán de Finanzas conforme a Convenio entre la Agencia de la Vivienda y el ICF.</t>
    </r>
  </si>
  <si>
    <r>
      <rPr>
        <b/>
        <sz val="10"/>
        <rFont val="Arial Narrow"/>
        <family val="2"/>
      </rPr>
      <t>Cataluña.</t>
    </r>
    <r>
      <rPr>
        <sz val="10"/>
        <rFont val="Arial Narrow"/>
        <family val="2"/>
      </rPr>
      <t xml:space="preserve"> Aval de la Generalitat de Cataluña a favor de las Cooperativas de Crédito de Sección Agraria.</t>
    </r>
  </si>
  <si>
    <r>
      <rPr>
        <b/>
        <sz val="10"/>
        <rFont val="Arial Narrow"/>
        <family val="2"/>
      </rPr>
      <t>Cataluña.</t>
    </r>
    <r>
      <rPr>
        <sz val="10"/>
        <rFont val="Arial Narrow"/>
        <family val="2"/>
      </rPr>
      <t xml:space="preserve"> Aval de la Agencia de Gestión de Ayudas Universitarias y de Investigación (AGAUR) conforme a Convenio de AGAUR y entidades financieras.</t>
    </r>
  </si>
  <si>
    <r>
      <rPr>
        <b/>
        <sz val="10"/>
        <rFont val="Arial Narrow"/>
        <family val="2"/>
      </rPr>
      <t>Cataluña.</t>
    </r>
    <r>
      <rPr>
        <sz val="10"/>
        <rFont val="Arial Narrow"/>
        <family val="2"/>
      </rPr>
      <t xml:space="preserve"> Aval de la Generalitat de Cataluña a través de diferentes Departamentos de la Generalitat a favor del Instituto Catalán de Finanzas para la concesión de préstamos con la finalidad definida en sus respectivos Convenios entre dichos Departamentos y el ICF.</t>
    </r>
  </si>
  <si>
    <r>
      <rPr>
        <b/>
        <sz val="10"/>
        <rFont val="Arial Narrow"/>
        <family val="2"/>
      </rPr>
      <t>Extremadura.</t>
    </r>
    <r>
      <rPr>
        <sz val="10"/>
        <rFont val="Arial Narrow"/>
        <family val="2"/>
      </rPr>
      <t xml:space="preserve"> Garantías a través del Fondo sin personalidad jurídica de Garantía en Eficiencia Energética de Vivienda en Extremadura  </t>
    </r>
  </si>
  <si>
    <r>
      <rPr>
        <b/>
        <sz val="10"/>
        <rFont val="Arial Narrow"/>
        <family val="2"/>
      </rPr>
      <t>Extremadura</t>
    </r>
    <r>
      <rPr>
        <sz val="10"/>
        <rFont val="Arial Narrow"/>
        <family val="2"/>
      </rPr>
      <t>. Garantías a través del Fondo sin personalidad jurídica de Cartera Jeremie Extremadura 2</t>
    </r>
  </si>
  <si>
    <r>
      <rPr>
        <b/>
        <sz val="10"/>
        <rFont val="Arial Narrow"/>
        <family val="2"/>
      </rPr>
      <t>Murcia.</t>
    </r>
    <r>
      <rPr>
        <sz val="10"/>
        <rFont val="Arial Narrow"/>
        <family val="2"/>
      </rPr>
      <t xml:space="preserve"> Garantías a través del Entidad Pública Empresarial Instituto de Crédito y Finanzas de la Región de Murcia (ICREF). </t>
    </r>
  </si>
  <si>
    <r>
      <rPr>
        <b/>
        <sz val="10"/>
        <rFont val="Arial Narrow"/>
        <family val="2"/>
      </rPr>
      <t>Navarra.</t>
    </r>
    <r>
      <rPr>
        <sz val="10"/>
        <rFont val="Arial Narrow"/>
        <family val="2"/>
      </rPr>
      <t xml:space="preserve"> Garantías a través de la sociedad mercantil pública Sociedad de Desarrollo de Navarra, S.L. (SODENA).</t>
    </r>
  </si>
  <si>
    <r>
      <rPr>
        <b/>
        <sz val="10"/>
        <rFont val="Arial Narrow"/>
        <family val="2"/>
      </rPr>
      <t>País Vasco.</t>
    </r>
    <r>
      <rPr>
        <sz val="10"/>
        <rFont val="Arial Narrow"/>
        <family val="2"/>
      </rPr>
      <t xml:space="preserve"> Línea de avales y de  reafianzamientos de la Comunidad Autónoma de País Vasco previstos en 2021.</t>
    </r>
  </si>
  <si>
    <t>Importe máximo del pasivo contingente, de la garantía aportada (en euros)*</t>
  </si>
  <si>
    <t>Garantía del 50% de créditos concedidos durante 2020 -2021 con cargo a Línea Empresas y Emprendedores ICO (Thomas Cook - Covid'19). Cobertura durante período 2020 - 2027</t>
  </si>
  <si>
    <t>Ampliación de la línea de financiación Thomas Cook para atender al conjunto de empresas establecidas en España incluidas en determinados sectores económicos</t>
  </si>
  <si>
    <t>Concedidos los 400 millones correspondientes a la línea. Garantizados al 50% por la Secretaría de Estado de Turismo a través del ICO (años 2020 - 2027)</t>
  </si>
  <si>
    <t xml:space="preserve">LLínea ICO arrendamientos COVID-19 </t>
  </si>
  <si>
    <t>RDL 11/2020, OM 378/ 2020 y posterior desarrollo por convenio (de 1 de mayo de 2020 )una linea de préstamos dirigida a posibilitar el pago del alquiler de viviendas de colectivos vulnerables.</t>
  </si>
  <si>
    <t xml:space="preserve">Línea plenamente operativa. </t>
  </si>
  <si>
    <t xml:space="preserve">Línea de Avales Covid-19 </t>
  </si>
  <si>
    <t>El Real Decreto-ley 8/2020 de 17 de marzo aprobó una Línea de Avales del Estado, del Ministerio de Asuntos Económicos y Transformación Digital, de hasta 100.000 M€, para facilitar el mantenimiento del empleo y paliar los efectos económicos de la crisis sanitaria. Los avales se otorgan a la financiación concedida, por las entidades financieras para facilitar acceso al crédito y liquidez a empresas y autónomos para hacer frente al impacto económico y social del COVID-19</t>
  </si>
  <si>
    <t>Aprobado mediante RDL 8/2020 y plenamente liberado en 5 tramos aprobados por ACM</t>
  </si>
  <si>
    <t>El Real Decreto-ley 25/2020 de 3 de julio aprobó una Línea de Avales de 40.000 millones de euros, del Ministerio de Asuntos Económicos y Transformación Digital, con la finalidad de avalar la financiación concedida a empresas y autónomos para promover y apoyar la concesión de nueva financiación a autónomos y empresas, para que puedan llevar a cabo nuevas inversiones en España como finalidad principal, destinadas a adaptar, ampliar o renovar sus capacidades productivas y de servicios o para el reinicio o reapertura de su actividad.</t>
  </si>
  <si>
    <t>Aprobada mediante RDL 25/2020 y liberados parcialmente en 4 tramos aprobados por ACM</t>
  </si>
  <si>
    <t xml:space="preserve">Creación de una Línea extraordinaria de cobertura aseguradora con cargo al Fondo de Reserva de los Riesgos de la Internacionalización </t>
  </si>
  <si>
    <t xml:space="preserve">Se trata de una línea de cobertura de crédito circulante para pymes y empresas no cotizadas que sean exportadoras </t>
  </si>
  <si>
    <t>Real Decreto-ley 8/2020, de 17 de marzo, de medidas urgentes extraordinarias para hacer frente al impacto económico y social del COVID-19</t>
  </si>
  <si>
    <t>Línea de garantías COVID-19 de CERSA</t>
  </si>
  <si>
    <t>El objetivo es dar una cobertura extraordinaria del riesgo de crédito de operaciones de financiación para PYMEs afectadas en su actividad por el COVID-19. 
Para ello, se aprueba incrementar la dotación del Fondo de Provisiones Técnicas de CERSA con 60 millones €. De esta manera, CERSA podrá asumir unos 1.000 millones € de riesgo que permitirá movilizar 2.000 millones € beneficiando a unas 20.000 PYMEs y autónomos.</t>
  </si>
  <si>
    <t>Real Decreto-ley 11/2020, de 31 de marzo, por el que se adoptan medidas urgentes complementarias en el ámbito social y económico para hacer frente al COVID-19</t>
  </si>
  <si>
    <t>Aval Instrumento Europeo de Apoyo Temporal para Mitigar los Riesgos de Desempleo en una Emergencia (Instrumento SURE)</t>
  </si>
  <si>
    <t>El aval cubre en parcialmente el riesgo que asume la Comisión Europea en la asistencia financiera a los Estados miembros que estén sufriendo dificultades económicas severas a causa del COVID-19, de cara a proteger a los trabajadores por cuenta ajena y a los autónomos y reducir el impacto del desempleo y de las pérdidas de ingresos. La ayuda financiera adoptará la forma de préstamos otorgados a los Estados miembros que lo soliciten para financiar esquemas de protección de empleo, como sería el caso de los expedientes de regulación temporal de empleo en el caso de España.</t>
  </si>
  <si>
    <t>Real Decreto-ley 19/2020, de 26 de mayo, por el que se adoptan medidas complementarias en materia agraria, científica, económica, de empleo y Seguridad Social y tributarias para paliar los efectos del COVID-19</t>
  </si>
  <si>
    <t>Avales a las operaciones de financiación que realice el Banco Europeo de Inversiones a través del Fondo Paneuropeo de Garantías en respuesta a la crisis del COVID-19</t>
  </si>
  <si>
    <t>El aval cubre los costes y las pérdidas en las operaciones de financiación que realice el Grupo Banco Europeo de Inversiones a través del nuevo Fondo Paneuropeo de Garantías. Este Fondo tiene como objetivo movilizar hasta 200.000 millones de euros en financiación a empresas, con un especial hincapié en pequeñas y medianas, que están afrontando problemas debido a las consecuencias económicas del COVID-19.</t>
  </si>
  <si>
    <t>Real Decreto-ley 21/2020, de 9 de junio, de medidas urgentes de prevención, contención y coordinación para hacer frente a la crisis sanitaria ocasionada por el COVID-19.</t>
  </si>
  <si>
    <t>Fondo de apoyo a la solvencia de empresas estratégicas mediante la concesión de préstamos participativos, deuda subordinada, suscripción de acciones u otros instrumentos de capital.</t>
  </si>
  <si>
    <t>Se precisa un análisis para cada operación</t>
  </si>
  <si>
    <t>Aprobada por Real Decreto-ley 25/2020</t>
  </si>
  <si>
    <t>* Se indica en relación a estas medidas, que solo supondrán un coste para el Estado en caso de que se ejecuten los respectivos avales y/o garantías. Por otro lado, estas medidas de liquidez suelen exigir como requisito una situación de solvencia a 31 de diciembre de 2019, por lo que se están destinando a empresas sanas que presentan únicamente problemas de liquidez (y no de solvencia)</t>
  </si>
  <si>
    <t>PIB utilizado</t>
  </si>
  <si>
    <r>
      <rPr>
        <vertAlign val="superscript"/>
        <sz val="8"/>
        <color rgb="FF000000"/>
        <rFont val="Arial Narrow"/>
        <family val="2"/>
      </rPr>
      <t xml:space="preserve"> 1</t>
    </r>
    <r>
      <rPr>
        <sz val="8"/>
        <color rgb="FF000000"/>
        <rFont val="Arial Narrow"/>
        <family val="2"/>
      </rPr>
      <t>Esta categoría de gasto incluye el gasto relacionado con las políticas activas de empleo, incluyendo los servicios públicos de empleo</t>
    </r>
  </si>
  <si>
    <r>
      <t>Empleo</t>
    </r>
    <r>
      <rPr>
        <b/>
        <vertAlign val="superscript"/>
        <sz val="10"/>
        <color theme="1"/>
        <rFont val="Arial Narrow"/>
        <family val="2"/>
      </rPr>
      <t>1</t>
    </r>
  </si>
  <si>
    <t>Sanidad</t>
  </si>
  <si>
    <t>Educación</t>
  </si>
  <si>
    <t>% gasto total</t>
  </si>
  <si>
    <t>% PIB</t>
  </si>
  <si>
    <t>Cuadro A.3.a . Gasto de las Administraciones Públicas en educación, sanidad y empleo</t>
  </si>
  <si>
    <t>3. Gasto de las Administraciones Públicas por funciones</t>
  </si>
  <si>
    <t>Fuente: Ministerio de Hacienda y Función Pública</t>
  </si>
  <si>
    <t>TE</t>
  </si>
  <si>
    <t>11. Gasto total</t>
  </si>
  <si>
    <t>10. Protección social</t>
  </si>
  <si>
    <t>9. Educación</t>
  </si>
  <si>
    <t>8. Actividades recreativas, cultura y religión</t>
  </si>
  <si>
    <t>7. Sanidad</t>
  </si>
  <si>
    <t>6. Vivienda y servicios comunitarios</t>
  </si>
  <si>
    <t>5. Protección del medio ambiente</t>
  </si>
  <si>
    <t>4. Asuntos económicos</t>
  </si>
  <si>
    <t>3. Orden Público y seguridad</t>
  </si>
  <si>
    <t>2. Defensa</t>
  </si>
  <si>
    <t>1. Servicios públicos generales</t>
  </si>
  <si>
    <t>Código COFOG</t>
  </si>
  <si>
    <t>Funciones</t>
  </si>
  <si>
    <t>Cuadro A.3.b . Clasificación del gasto por funciones</t>
  </si>
  <si>
    <t>1. Cuantías a excluir del techo de gasto</t>
  </si>
  <si>
    <t>Cuadro A.1. Cuantías a excluir del techo de gasto</t>
  </si>
  <si>
    <t>Nivel*</t>
  </si>
  <si>
    <t>Gasto financiado con ingresos de los fondos estructurales</t>
  </si>
  <si>
    <t>Formación bruta de capital financiada con fondos europeos</t>
  </si>
  <si>
    <t>Gasto cíclico en prestaciones por desempleo</t>
  </si>
  <si>
    <t>Gasto de intereses</t>
  </si>
  <si>
    <t>*Millones de euros</t>
  </si>
  <si>
    <r>
      <t xml:space="preserve">Efecto de las medidas discrecionales de ingresos </t>
    </r>
    <r>
      <rPr>
        <i/>
        <sz val="9"/>
        <color rgb="FF000000"/>
        <rFont val="Arial Narrow"/>
        <family val="2"/>
      </rPr>
      <t>(En términos incrementales)</t>
    </r>
  </si>
  <si>
    <t>Fuente: Mínisterio de Hacienda y Funcíón Pública</t>
  </si>
  <si>
    <t>Plan Presupuestario 2021 (cuadros incluidos en el anexo del informe)</t>
  </si>
  <si>
    <t>A.1. Cuantías a excluir del techo de gasto</t>
  </si>
  <si>
    <t>&lt;&lt;</t>
  </si>
  <si>
    <t>A.2. Garantías otorgadas por las Administraciones Públicas</t>
  </si>
  <si>
    <t>A.3.a. Gasto de las Administraciones Públicas en educación, sanidad y empleo</t>
  </si>
  <si>
    <t>A.3.b. Clasificación del gasto por funciones</t>
  </si>
  <si>
    <t>A.4 Medidas discrecionales de ingresos adoptadas/anunciadas. Estado.</t>
  </si>
  <si>
    <t>A.5 Medidas discrecionales de gasto adoptadas/anunciadas. Estado.</t>
  </si>
  <si>
    <t>A.6 Garantías adoptadas/anunciadas en respuesta al brote de COVID-19. Estado.</t>
  </si>
  <si>
    <t>A.7 Medidas discrecionales adoptadas/anunciadas. Comunidades Autónomas.</t>
  </si>
  <si>
    <t>A.9 Garantías adoptadas/anunciadas. Comunidades Autónomas y Entidades Locales.</t>
  </si>
  <si>
    <t xml:space="preserve">A.10 Ejecución presupuestaria trimestral para el conjunto de las Administraciones Públicas </t>
  </si>
  <si>
    <t xml:space="preserve">A.10.1  Ejecución trimestral en contabilidad nacional para el conjunto de las Administraciones Públicas </t>
  </si>
  <si>
    <t>A.10.2 Administración Central</t>
  </si>
  <si>
    <t>A.10.3 Comunidades Autónomas</t>
  </si>
  <si>
    <t>A.10.4 Corporaciones Locales</t>
  </si>
  <si>
    <t>A.10.5 Seguridad Social</t>
  </si>
  <si>
    <t>Cuadro A. 6: Garantías adoptadas/anunciadas Estado</t>
  </si>
  <si>
    <t xml:space="preserve">Cuadro A. 7: Impacto presupuestario esperado de las medidas de gasto e ingreso adoptadas y previstas por las 
Comunidades Autónomas </t>
  </si>
  <si>
    <t>Cuadro A.8 Impacto presupuestario esperado de las medidas de gasto e ingreso adoptadas y previstas por las Entidades Locales</t>
  </si>
  <si>
    <t>Cuadro A. 10: Ejecución presupuestaria para el conjunto de las Administraciones Públicas y cada uno de sus subsectores</t>
  </si>
  <si>
    <t>Técnica de estimación</t>
  </si>
  <si>
    <t>Fase del proceso en la que se utiliza</t>
  </si>
  <si>
    <t>Rasgos relevantes de la técnica/modelo utilizado</t>
  </si>
  <si>
    <t xml:space="preserve">Modelos de ecuaciones de previsión a corto plazo </t>
  </si>
  <si>
    <t>Elaboración del Escenario macroeconómico a política constante</t>
  </si>
  <si>
    <t xml:space="preserve">Modelos multifactoriales y funciones de transferencia </t>
  </si>
  <si>
    <t>Modelos de ecuaciones de previsión a largo plazo</t>
  </si>
  <si>
    <t xml:space="preserve">Relaciones de cointegración en modelos de corrección de error </t>
  </si>
  <si>
    <t>Modelo REMS</t>
  </si>
  <si>
    <t>Análisis de impacto macroeconómico y fiscal de nuevas medidas</t>
  </si>
  <si>
    <t xml:space="preserve">Modelo macroeconómico de equilibrio general dinámico </t>
  </si>
  <si>
    <t>Previsiones fiscales de ingresos</t>
  </si>
  <si>
    <t xml:space="preserve">Base de las previsiones fiscales del Plan Presupuestario del y del Proyecto de Presupuestos Generales del Estado y la cuantificación del efecto fiscal de las medidas. </t>
  </si>
  <si>
    <t>Modelos de microsimulaciones basados en previsiones macroeconómicas y análisis de series estadísticas temporales.</t>
  </si>
  <si>
    <t>Previsiones fiscales de gastos</t>
  </si>
  <si>
    <t xml:space="preserve">Base del Plan Presupuestario del y del Proyecto de Presupuestos Generales del Estado </t>
  </si>
  <si>
    <t>Las previsiones de gasto se basan en el cumplimiento de reglas fiscales, en las propuestas sectoriales de presupuestos, el análisis de series estadísticas temporales y en las medidas adoptadas por el Gobierno en materia, entre otros, de política de personal y de pensiones.</t>
  </si>
  <si>
    <t>Previsiones fiscales de esfuerzo fiscal</t>
  </si>
  <si>
    <t>Estimación del esfuerzo estructural y descomposición por subsectores ESA</t>
  </si>
  <si>
    <t>Metodología de la Comisión Europea desarrollada en el Output Gap Working Group.</t>
  </si>
  <si>
    <t>Metodología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</si>
</sst>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7" x14ac:knownFonts="1">
    <font>
      <sz val="11"/>
      <color theme="1"/>
      <name val="Calibri"/>
      <family val="2"/>
      <scheme val="minor"/>
    </font>
    <font>
      <sz val="11"/>
      <color theme="1"/>
      <name val="Calibri"/>
      <family val="2"/>
      <scheme val="minor"/>
    </font>
    <font>
      <b/>
      <sz val="11"/>
      <color indexed="8"/>
      <name val="Arial Narrow"/>
      <family val="2"/>
    </font>
    <font>
      <sz val="11"/>
      <color theme="1"/>
      <name val="Century Gothic"/>
      <family val="2"/>
    </font>
    <font>
      <i/>
      <sz val="10"/>
      <color theme="1"/>
      <name val="Arial Narrow"/>
      <family val="2"/>
    </font>
    <font>
      <b/>
      <sz val="10"/>
      <color rgb="FFFFFFFF"/>
      <name val="Arial Narrow"/>
      <family val="2"/>
    </font>
    <font>
      <sz val="10"/>
      <color rgb="FF000000"/>
      <name val="Arial Narrow"/>
      <family val="2"/>
    </font>
    <font>
      <sz val="10"/>
      <color theme="1"/>
      <name val="Arial Narrow"/>
      <family val="2"/>
    </font>
    <font>
      <sz val="10"/>
      <color rgb="FFFFFFFF"/>
      <name val="Arial Narrow"/>
      <family val="2"/>
    </font>
    <font>
      <sz val="12"/>
      <color rgb="FF1F497D"/>
      <name val="Calibri"/>
      <family val="2"/>
      <scheme val="minor"/>
    </font>
    <font>
      <sz val="10"/>
      <color rgb="FFFF0000"/>
      <name val="Arial Narrow"/>
      <family val="2"/>
    </font>
    <font>
      <b/>
      <sz val="10"/>
      <name val="Arial Narrow"/>
      <family val="2"/>
    </font>
    <font>
      <b/>
      <sz val="11"/>
      <color theme="1"/>
      <name val="Arial Narrow"/>
      <family val="2"/>
    </font>
    <font>
      <sz val="9"/>
      <color theme="1"/>
      <name val="Arial Narrow"/>
      <family val="2"/>
    </font>
    <font>
      <b/>
      <sz val="11"/>
      <color theme="1"/>
      <name val="Century Gothic"/>
      <family val="2"/>
    </font>
    <font>
      <b/>
      <sz val="11"/>
      <color rgb="FF000000"/>
      <name val="Arial Narrow"/>
      <family val="2"/>
    </font>
    <font>
      <b/>
      <sz val="10"/>
      <color rgb="FF000000"/>
      <name val="Arial Narrow"/>
      <family val="2"/>
    </font>
    <font>
      <b/>
      <sz val="9"/>
      <color rgb="FF000000"/>
      <name val="Arial Narrow"/>
      <family val="2"/>
    </font>
    <font>
      <sz val="10"/>
      <name val="Arial Narrow"/>
      <family val="2"/>
    </font>
    <font>
      <b/>
      <i/>
      <sz val="10"/>
      <color theme="1"/>
      <name val="Arial Narrow"/>
      <family val="2"/>
    </font>
    <font>
      <sz val="11"/>
      <color theme="1"/>
      <name val="Arial Narrow"/>
      <family val="2"/>
    </font>
    <font>
      <b/>
      <sz val="11"/>
      <color rgb="FFFFFFFF"/>
      <name val="Arial Narrow"/>
      <family val="2"/>
    </font>
    <font>
      <b/>
      <sz val="11"/>
      <color theme="0"/>
      <name val="Arial Narrow"/>
      <family val="2"/>
    </font>
    <font>
      <sz val="9"/>
      <color rgb="FF000000"/>
      <name val="Arial Narrow"/>
      <family val="2"/>
    </font>
    <font>
      <sz val="8"/>
      <color theme="1"/>
      <name val="Arial Narrow"/>
      <family val="2"/>
    </font>
    <font>
      <b/>
      <sz val="10"/>
      <color indexed="8"/>
      <name val="Arial Narrow"/>
      <family val="2"/>
    </font>
    <font>
      <b/>
      <i/>
      <sz val="10"/>
      <color rgb="FFFFFFFF"/>
      <name val="Arial Narrow"/>
      <family val="2"/>
    </font>
    <font>
      <sz val="10"/>
      <color theme="1"/>
      <name val="Calibri"/>
      <family val="2"/>
      <scheme val="minor"/>
    </font>
    <font>
      <b/>
      <i/>
      <sz val="10"/>
      <color theme="0"/>
      <name val="Arial Narrow"/>
      <family val="2"/>
    </font>
    <font>
      <b/>
      <sz val="10"/>
      <color theme="0"/>
      <name val="Arial Narrow"/>
      <family val="2"/>
    </font>
    <font>
      <b/>
      <sz val="11"/>
      <name val="Calibri"/>
      <family val="2"/>
      <scheme val="minor"/>
    </font>
    <font>
      <sz val="8"/>
      <color rgb="FF000000"/>
      <name val="Arial Narrow"/>
      <family val="2"/>
    </font>
    <font>
      <b/>
      <sz val="8"/>
      <color indexed="8"/>
      <name val="Arial Narrow"/>
      <family val="2"/>
    </font>
    <font>
      <sz val="11"/>
      <name val="Calibri"/>
      <family val="2"/>
      <scheme val="minor"/>
    </font>
    <font>
      <sz val="11"/>
      <color theme="1"/>
      <name val="Arial"/>
      <family val="2"/>
    </font>
    <font>
      <b/>
      <i/>
      <sz val="11"/>
      <color theme="1"/>
      <name val="Arial"/>
      <family val="2"/>
    </font>
    <font>
      <i/>
      <sz val="11"/>
      <color theme="1"/>
      <name val="Arial Narrow"/>
      <family val="2"/>
    </font>
    <font>
      <sz val="11"/>
      <name val="Arial Narrow"/>
      <family val="2"/>
    </font>
    <font>
      <sz val="11"/>
      <color rgb="FFFFFFFF"/>
      <name val="Arial Narrow"/>
      <family val="2"/>
    </font>
    <font>
      <b/>
      <sz val="11"/>
      <name val="Arial Narrow"/>
      <family val="2"/>
    </font>
    <font>
      <sz val="12"/>
      <name val="Calibri"/>
      <family val="2"/>
      <scheme val="minor"/>
    </font>
    <font>
      <sz val="7"/>
      <name val="Times New Roman"/>
      <family val="1"/>
    </font>
    <font>
      <i/>
      <sz val="12"/>
      <name val="Calibri"/>
      <family val="2"/>
      <scheme val="minor"/>
    </font>
    <font>
      <i/>
      <sz val="10"/>
      <name val="Arial Narrow"/>
      <family val="2"/>
    </font>
    <font>
      <sz val="11"/>
      <color rgb="FFFF0000"/>
      <name val="Calibri"/>
      <family val="2"/>
      <scheme val="minor"/>
    </font>
    <font>
      <sz val="9"/>
      <name val="Arial Narrow"/>
      <family val="2"/>
    </font>
    <font>
      <b/>
      <sz val="11"/>
      <color rgb="FFFF0000"/>
      <name val="Arial Narrow"/>
      <family val="2"/>
    </font>
    <font>
      <vertAlign val="superscript"/>
      <sz val="8"/>
      <color rgb="FF000000"/>
      <name val="Arial Narrow"/>
      <family val="2"/>
    </font>
    <font>
      <sz val="11"/>
      <color rgb="FFFF0000"/>
      <name val="Arial Narrow"/>
      <family val="2"/>
    </font>
    <font>
      <b/>
      <vertAlign val="superscript"/>
      <sz val="10"/>
      <color theme="1"/>
      <name val="Arial Narrow"/>
      <family val="2"/>
    </font>
    <font>
      <b/>
      <sz val="12"/>
      <color theme="1"/>
      <name val="Arial Narrow"/>
      <family val="2"/>
    </font>
    <font>
      <sz val="12"/>
      <name val="Arial Narrow"/>
      <family val="2"/>
    </font>
    <font>
      <sz val="10"/>
      <name val="Arial"/>
      <family val="2"/>
    </font>
    <font>
      <i/>
      <sz val="9"/>
      <color rgb="FF000000"/>
      <name val="Arial Narrow"/>
      <family val="2"/>
    </font>
    <font>
      <u/>
      <sz val="11"/>
      <color theme="10"/>
      <name val="Calibri"/>
      <family val="2"/>
      <scheme val="minor"/>
    </font>
    <font>
      <b/>
      <sz val="16"/>
      <color theme="1"/>
      <name val="Arial"/>
      <family val="2"/>
    </font>
    <font>
      <sz val="11"/>
      <color rgb="FF000000"/>
      <name val="Arial Narrow"/>
      <family val="2"/>
    </font>
  </fonts>
  <fills count="10">
    <fill>
      <patternFill patternType="none"/>
    </fill>
    <fill>
      <patternFill patternType="gray125"/>
    </fill>
    <fill>
      <patternFill patternType="solid">
        <fgColor theme="0"/>
        <bgColor indexed="64"/>
      </patternFill>
    </fill>
    <fill>
      <patternFill patternType="solid">
        <fgColor rgb="FF2E7D92"/>
        <bgColor indexed="64"/>
      </patternFill>
    </fill>
    <fill>
      <patternFill patternType="solid">
        <fgColor rgb="FFB6DDE8"/>
        <bgColor indexed="64"/>
      </patternFill>
    </fill>
    <fill>
      <patternFill patternType="solid">
        <fgColor rgb="FF47AAC5"/>
        <bgColor indexed="64"/>
      </patternFill>
    </fill>
    <fill>
      <patternFill patternType="solid">
        <fgColor rgb="FFFFFFFF"/>
        <bgColor indexed="64"/>
      </patternFill>
    </fill>
    <fill>
      <patternFill patternType="solid">
        <fgColor rgb="FF3CA2BE"/>
        <bgColor indexed="64"/>
      </patternFill>
    </fill>
    <fill>
      <patternFill patternType="solid">
        <fgColor theme="8" tint="0.79998168889431442"/>
        <bgColor indexed="64"/>
      </patternFill>
    </fill>
    <fill>
      <patternFill patternType="solid">
        <fgColor theme="0" tint="-0.14999847407452621"/>
        <bgColor indexed="64"/>
      </patternFill>
    </fill>
  </fills>
  <borders count="67">
    <border>
      <left/>
      <right/>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style="medium">
        <color theme="0"/>
      </right>
      <top/>
      <bottom/>
      <diagonal/>
    </border>
    <border>
      <left/>
      <right style="medium">
        <color theme="0"/>
      </right>
      <top style="medium">
        <color theme="0"/>
      </top>
      <bottom style="medium">
        <color theme="0"/>
      </bottom>
      <diagonal/>
    </border>
    <border>
      <left style="medium">
        <color rgb="FFFFFFFF"/>
      </left>
      <right style="medium">
        <color rgb="FFFFFFFF"/>
      </right>
      <top/>
      <bottom style="medium">
        <color rgb="FFFFFFFF"/>
      </bottom>
      <diagonal/>
    </border>
    <border>
      <left style="medium">
        <color theme="0"/>
      </left>
      <right/>
      <top style="medium">
        <color rgb="FFFFFFFF"/>
      </top>
      <bottom style="medium">
        <color theme="0"/>
      </bottom>
      <diagonal/>
    </border>
    <border>
      <left/>
      <right/>
      <top style="medium">
        <color rgb="FFFFFFFF"/>
      </top>
      <bottom style="medium">
        <color theme="0"/>
      </bottom>
      <diagonal/>
    </border>
    <border>
      <left/>
      <right style="medium">
        <color theme="0"/>
      </right>
      <top style="medium">
        <color rgb="FFFFFFFF"/>
      </top>
      <bottom style="medium">
        <color theme="0"/>
      </bottom>
      <diagonal/>
    </border>
    <border>
      <left style="medium">
        <color rgb="FFFFFFFF"/>
      </left>
      <right/>
      <top style="medium">
        <color theme="0"/>
      </top>
      <bottom/>
      <diagonal/>
    </border>
    <border>
      <left style="medium">
        <color rgb="FFFFFFFF"/>
      </left>
      <right/>
      <top/>
      <bottom/>
      <diagonal/>
    </border>
    <border>
      <left style="medium">
        <color rgb="FFFFFFFF"/>
      </left>
      <right/>
      <top/>
      <bottom style="medium">
        <color rgb="FFFFFFFF"/>
      </bottom>
      <diagonal/>
    </border>
    <border>
      <left/>
      <right style="medium">
        <color theme="0"/>
      </right>
      <top/>
      <bottom style="medium">
        <color theme="0"/>
      </bottom>
      <diagonal/>
    </border>
    <border>
      <left/>
      <right/>
      <top style="medium">
        <color theme="0"/>
      </top>
      <bottom/>
      <diagonal/>
    </border>
    <border>
      <left/>
      <right style="medium">
        <color theme="0"/>
      </right>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rgb="FFFFFFFF"/>
      </right>
      <top/>
      <bottom style="medium">
        <color rgb="FFFFFFFF"/>
      </bottom>
      <diagonal/>
    </border>
    <border>
      <left/>
      <right style="medium">
        <color rgb="FFFFFFFF"/>
      </right>
      <top style="medium">
        <color rgb="FFFFFFFF"/>
      </top>
      <bottom/>
      <diagonal/>
    </border>
    <border>
      <left style="medium">
        <color theme="0"/>
      </left>
      <right style="medium">
        <color rgb="FFFFFFFF"/>
      </right>
      <top/>
      <bottom style="medium">
        <color indexed="64"/>
      </bottom>
      <diagonal/>
    </border>
    <border>
      <left style="medium">
        <color rgb="FFFFFFFF"/>
      </left>
      <right style="medium">
        <color rgb="FFFFFFFF"/>
      </right>
      <top/>
      <bottom style="medium">
        <color indexed="64"/>
      </bottom>
      <diagonal/>
    </border>
    <border>
      <left style="medium">
        <color theme="0"/>
      </left>
      <right style="medium">
        <color theme="0"/>
      </right>
      <top style="medium">
        <color theme="0"/>
      </top>
      <bottom style="medium">
        <color indexed="64"/>
      </bottom>
      <diagonal/>
    </border>
    <border>
      <left/>
      <right style="medium">
        <color rgb="FFFFFFFF"/>
      </right>
      <top/>
      <bottom/>
      <diagonal/>
    </border>
    <border>
      <left style="medium">
        <color theme="0"/>
      </left>
      <right style="medium">
        <color rgb="FFFFFFFF"/>
      </right>
      <top style="medium">
        <color rgb="FFFFFFFF"/>
      </top>
      <bottom style="medium">
        <color indexed="64"/>
      </bottom>
      <diagonal/>
    </border>
    <border>
      <left style="medium">
        <color theme="0"/>
      </left>
      <right style="medium">
        <color theme="0"/>
      </right>
      <top/>
      <bottom style="medium">
        <color indexed="64"/>
      </bottom>
      <diagonal/>
    </border>
    <border>
      <left style="medium">
        <color theme="0"/>
      </left>
      <right style="medium">
        <color rgb="FFFFFFFF"/>
      </right>
      <top style="medium">
        <color indexed="64"/>
      </top>
      <bottom style="medium">
        <color theme="0"/>
      </bottom>
      <diagonal/>
    </border>
    <border>
      <left style="medium">
        <color rgb="FFFFFFFF"/>
      </left>
      <right style="medium">
        <color rgb="FFFFFFFF"/>
      </right>
      <top style="medium">
        <color indexed="64"/>
      </top>
      <bottom style="medium">
        <color theme="0"/>
      </bottom>
      <diagonal/>
    </border>
    <border>
      <left style="medium">
        <color theme="0"/>
      </left>
      <right style="medium">
        <color theme="0"/>
      </right>
      <top style="medium">
        <color indexed="64"/>
      </top>
      <bottom style="medium">
        <color theme="0"/>
      </bottom>
      <diagonal/>
    </border>
    <border>
      <left style="medium">
        <color theme="0"/>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top/>
      <bottom style="medium">
        <color rgb="FFFFFFFF"/>
      </bottom>
      <diagonal/>
    </border>
    <border>
      <left style="medium">
        <color rgb="FFFFFFFF"/>
      </left>
      <right/>
      <top style="medium">
        <color rgb="FFFFFFFF"/>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thin">
        <color theme="0"/>
      </left>
      <right style="thin">
        <color theme="0"/>
      </right>
      <top style="thin">
        <color theme="0"/>
      </top>
      <bottom style="medium">
        <color rgb="FFFFFFFF"/>
      </bottom>
      <diagonal/>
    </border>
    <border>
      <left/>
      <right style="thin">
        <color theme="0"/>
      </right>
      <top style="medium">
        <color rgb="FFFFFFFF"/>
      </top>
      <bottom style="medium">
        <color rgb="FFFFFFFF"/>
      </bottom>
      <diagonal/>
    </border>
    <border>
      <left style="thin">
        <color theme="0"/>
      </left>
      <right style="medium">
        <color rgb="FFFFFFFF"/>
      </right>
      <top style="thin">
        <color theme="0"/>
      </top>
      <bottom style="medium">
        <color rgb="FFFFFFFF"/>
      </bottom>
      <diagonal/>
    </border>
    <border>
      <left style="medium">
        <color rgb="FFFFFFFF"/>
      </left>
      <right style="medium">
        <color rgb="FFFFFFFF"/>
      </right>
      <top/>
      <bottom/>
      <diagonal/>
    </border>
    <border>
      <left/>
      <right/>
      <top/>
      <bottom style="thin">
        <color theme="0"/>
      </bottom>
      <diagonal/>
    </border>
    <border>
      <left style="thin">
        <color theme="0"/>
      </left>
      <right style="thin">
        <color theme="0"/>
      </right>
      <top style="thin">
        <color theme="0"/>
      </top>
      <bottom/>
      <diagonal/>
    </border>
    <border>
      <left style="thin">
        <color theme="0"/>
      </left>
      <right style="thin">
        <color rgb="FF000000"/>
      </right>
      <top style="thin">
        <color theme="0"/>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medium">
        <color rgb="FFFFFFFF"/>
      </top>
      <bottom style="thin">
        <color theme="0"/>
      </bottom>
      <diagonal/>
    </border>
    <border>
      <left/>
      <right style="thin">
        <color theme="0"/>
      </right>
      <top style="medium">
        <color rgb="FFFFFFFF"/>
      </top>
      <bottom style="thin">
        <color theme="0"/>
      </bottom>
      <diagonal/>
    </border>
    <border>
      <left/>
      <right/>
      <top style="medium">
        <color rgb="FFFFFFFF"/>
      </top>
      <bottom/>
      <diagonal/>
    </border>
    <border>
      <left style="thin">
        <color theme="0"/>
      </left>
      <right style="thin">
        <color theme="0"/>
      </right>
      <top/>
      <bottom/>
      <diagonal/>
    </border>
    <border>
      <left style="thin">
        <color theme="0"/>
      </left>
      <right style="thin">
        <color rgb="FF000000"/>
      </right>
      <top/>
      <bottom/>
      <diagonal/>
    </border>
    <border>
      <left style="medium">
        <color theme="0"/>
      </left>
      <right/>
      <top style="medium">
        <color theme="0"/>
      </top>
      <bottom/>
      <diagonal/>
    </border>
    <border>
      <left/>
      <right style="medium">
        <color theme="0"/>
      </right>
      <top style="medium">
        <color theme="0"/>
      </top>
      <bottom/>
      <diagonal/>
    </border>
    <border>
      <left/>
      <right style="thin">
        <color theme="0"/>
      </right>
      <top style="thick">
        <color theme="8" tint="-0.499984740745262"/>
      </top>
      <bottom style="thin">
        <color theme="0"/>
      </bottom>
      <diagonal/>
    </border>
    <border>
      <left/>
      <right/>
      <top style="thick">
        <color theme="8" tint="-0.499984740745262"/>
      </top>
      <bottom style="thin">
        <color theme="0"/>
      </bottom>
      <diagonal/>
    </border>
    <border>
      <left style="thin">
        <color theme="0"/>
      </left>
      <right/>
      <top style="thick">
        <color theme="8" tint="-0.499984740745262"/>
      </top>
      <bottom style="thin">
        <color theme="0"/>
      </bottom>
      <diagonal/>
    </border>
    <border>
      <left/>
      <right style="thin">
        <color theme="0"/>
      </right>
      <top style="thin">
        <color theme="0"/>
      </top>
      <bottom style="thin">
        <color indexed="64"/>
      </bottom>
      <diagonal/>
    </border>
    <border>
      <left style="thin">
        <color theme="0"/>
      </left>
      <right/>
      <top style="thin">
        <color theme="0"/>
      </top>
      <bottom style="thin">
        <color indexed="64"/>
      </bottom>
      <diagonal/>
    </border>
    <border>
      <left/>
      <right/>
      <top style="thick">
        <color rgb="FF2E7D92"/>
      </top>
      <bottom style="medium">
        <color rgb="FFFFFFFF"/>
      </bottom>
      <diagonal/>
    </border>
    <border>
      <left style="medium">
        <color rgb="FFFFFFFF"/>
      </left>
      <right/>
      <top style="thick">
        <color rgb="FF2E7D92"/>
      </top>
      <bottom style="medium">
        <color rgb="FFFFFFFF"/>
      </bottom>
      <diagonal/>
    </border>
    <border>
      <left style="thin">
        <color theme="0"/>
      </left>
      <right style="thin">
        <color theme="0"/>
      </right>
      <top/>
      <bottom style="thick">
        <color theme="8" tint="-0.499984740745262"/>
      </bottom>
      <diagonal/>
    </border>
    <border>
      <left/>
      <right style="thin">
        <color theme="0"/>
      </right>
      <top style="thin">
        <color theme="0"/>
      </top>
      <bottom style="thin">
        <color theme="0"/>
      </bottom>
      <diagonal/>
    </border>
    <border>
      <left style="thin">
        <color indexed="64"/>
      </left>
      <right/>
      <top style="thin">
        <color indexed="64"/>
      </top>
      <bottom/>
      <diagonal/>
    </border>
    <border>
      <left style="medium">
        <color auto="1"/>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7">
    <xf numFmtId="0" fontId="0" fillId="0" borderId="0"/>
    <xf numFmtId="0" fontId="1" fillId="0" borderId="0"/>
    <xf numFmtId="0" fontId="1" fillId="0" borderId="0"/>
    <xf numFmtId="0" fontId="1" fillId="0" borderId="0"/>
    <xf numFmtId="0" fontId="52" fillId="0" borderId="0"/>
    <xf numFmtId="0" fontId="52" fillId="0" borderId="0"/>
    <xf numFmtId="0" fontId="54" fillId="0" borderId="0" applyNumberFormat="0" applyFill="0" applyBorder="0" applyAlignment="0" applyProtection="0"/>
  </cellStyleXfs>
  <cellXfs count="375">
    <xf numFmtId="0" fontId="0" fillId="0" borderId="0" xfId="0"/>
    <xf numFmtId="0" fontId="3" fillId="0" borderId="0" xfId="0" applyFont="1"/>
    <xf numFmtId="0" fontId="4" fillId="0" borderId="0" xfId="0" applyFont="1" applyBorder="1" applyAlignment="1">
      <alignment horizontal="right"/>
    </xf>
    <xf numFmtId="3" fontId="6" fillId="4" borderId="1" xfId="0" applyNumberFormat="1" applyFont="1" applyFill="1" applyBorder="1" applyAlignment="1">
      <alignment horizontal="center" vertical="center" wrapText="1"/>
    </xf>
    <xf numFmtId="0" fontId="3" fillId="0" borderId="0" xfId="0" applyFont="1" applyFill="1"/>
    <xf numFmtId="3" fontId="7" fillId="0" borderId="1" xfId="0" applyNumberFormat="1" applyFont="1" applyFill="1" applyBorder="1" applyAlignment="1">
      <alignment horizontal="center" vertical="center" wrapText="1"/>
    </xf>
    <xf numFmtId="3" fontId="6" fillId="2" borderId="1" xfId="0" applyNumberFormat="1" applyFont="1" applyFill="1" applyBorder="1" applyAlignment="1">
      <alignment horizontal="center" vertical="center" wrapText="1"/>
    </xf>
    <xf numFmtId="3" fontId="5" fillId="3" borderId="1" xfId="0" applyNumberFormat="1" applyFont="1" applyFill="1" applyBorder="1" applyAlignment="1">
      <alignment horizontal="center" vertical="center" wrapText="1"/>
    </xf>
    <xf numFmtId="0" fontId="9" fillId="0" borderId="0" xfId="0" applyFont="1" applyAlignment="1">
      <alignment horizontal="left" vertical="center" indent="4"/>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14" fillId="0" borderId="0" xfId="0" applyFont="1" applyBorder="1" applyAlignment="1">
      <alignment wrapText="1"/>
    </xf>
    <xf numFmtId="0" fontId="4" fillId="0" borderId="0" xfId="0" applyFont="1" applyBorder="1" applyAlignment="1">
      <alignment horizontal="right" wrapText="1"/>
    </xf>
    <xf numFmtId="0" fontId="7" fillId="0" borderId="1" xfId="0" applyFont="1" applyBorder="1" applyAlignment="1">
      <alignment horizontal="left" vertical="center" indent="1"/>
    </xf>
    <xf numFmtId="0" fontId="7" fillId="2" borderId="1" xfId="0" applyFont="1" applyFill="1" applyBorder="1" applyAlignment="1">
      <alignment vertical="center" wrapText="1"/>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3" fontId="0" fillId="0" borderId="0" xfId="0" applyNumberFormat="1"/>
    <xf numFmtId="0" fontId="6" fillId="4" borderId="6" xfId="0" applyFont="1" applyFill="1" applyBorder="1" applyAlignment="1">
      <alignment horizontal="left" vertical="center" wrapText="1" indent="1"/>
    </xf>
    <xf numFmtId="0" fontId="6" fillId="4" borderId="6" xfId="0" applyFont="1" applyFill="1" applyBorder="1" applyAlignment="1">
      <alignment horizontal="left" vertical="center" wrapText="1"/>
    </xf>
    <xf numFmtId="0" fontId="6" fillId="4" borderId="6" xfId="0" applyFont="1" applyFill="1" applyBorder="1" applyAlignment="1">
      <alignment horizontal="center" vertical="center" wrapText="1"/>
    </xf>
    <xf numFmtId="0" fontId="14" fillId="0" borderId="0" xfId="0" applyFont="1" applyBorder="1" applyAlignment="1">
      <alignment horizontal="center" vertical="center"/>
    </xf>
    <xf numFmtId="3" fontId="7" fillId="2" borderId="1" xfId="0" applyNumberFormat="1" applyFont="1" applyFill="1" applyBorder="1" applyAlignment="1">
      <alignment vertical="center" wrapText="1"/>
    </xf>
    <xf numFmtId="3" fontId="7" fillId="2" borderId="1" xfId="0" applyNumberFormat="1" applyFont="1" applyFill="1" applyBorder="1" applyAlignment="1">
      <alignment horizontal="center" vertical="center"/>
    </xf>
    <xf numFmtId="3" fontId="6" fillId="4" borderId="11" xfId="0" applyNumberFormat="1" applyFont="1" applyFill="1" applyBorder="1" applyAlignment="1">
      <alignment horizontal="center" vertical="center" wrapText="1"/>
    </xf>
    <xf numFmtId="3" fontId="7" fillId="2" borderId="0" xfId="0" applyNumberFormat="1" applyFont="1" applyFill="1" applyBorder="1" applyAlignment="1">
      <alignment horizontal="center" vertical="center"/>
    </xf>
    <xf numFmtId="3" fontId="6" fillId="4" borderId="6" xfId="0" applyNumberFormat="1" applyFont="1" applyFill="1" applyBorder="1" applyAlignment="1">
      <alignment horizontal="left" vertical="center" wrapText="1"/>
    </xf>
    <xf numFmtId="3" fontId="6" fillId="4" borderId="6" xfId="0" applyNumberFormat="1" applyFont="1" applyFill="1" applyBorder="1" applyAlignment="1">
      <alignment horizontal="center" vertical="center" wrapText="1"/>
    </xf>
    <xf numFmtId="3" fontId="6" fillId="4" borderId="0" xfId="0" applyNumberFormat="1" applyFont="1" applyFill="1" applyBorder="1" applyAlignment="1">
      <alignment horizontal="center" vertical="center" wrapText="1"/>
    </xf>
    <xf numFmtId="3" fontId="6" fillId="4" borderId="12" xfId="0" applyNumberFormat="1" applyFont="1" applyFill="1" applyBorder="1" applyAlignment="1">
      <alignment horizontal="center" vertical="center" wrapText="1"/>
    </xf>
    <xf numFmtId="3" fontId="5" fillId="3" borderId="13" xfId="0" applyNumberFormat="1" applyFont="1" applyFill="1" applyBorder="1" applyAlignment="1">
      <alignment horizontal="center" vertical="center" wrapText="1"/>
    </xf>
    <xf numFmtId="3" fontId="6" fillId="4" borderId="0" xfId="0" applyNumberFormat="1" applyFont="1" applyFill="1" applyBorder="1" applyAlignment="1">
      <alignment horizontal="left" vertical="center" wrapText="1"/>
    </xf>
    <xf numFmtId="3" fontId="6" fillId="2" borderId="0" xfId="0" applyNumberFormat="1" applyFont="1" applyFill="1" applyBorder="1" applyAlignment="1">
      <alignment horizontal="left" vertical="center" wrapText="1"/>
    </xf>
    <xf numFmtId="3" fontId="6" fillId="2" borderId="0" xfId="0" applyNumberFormat="1" applyFont="1" applyFill="1" applyBorder="1" applyAlignment="1">
      <alignment horizontal="center" vertical="center" wrapText="1"/>
    </xf>
    <xf numFmtId="3" fontId="10" fillId="2" borderId="0" xfId="0" applyNumberFormat="1" applyFont="1" applyFill="1" applyBorder="1" applyAlignment="1">
      <alignment horizontal="center" vertical="center" wrapText="1"/>
    </xf>
    <xf numFmtId="3" fontId="16" fillId="4" borderId="0" xfId="0" applyNumberFormat="1" applyFont="1" applyFill="1" applyBorder="1" applyAlignment="1">
      <alignment horizontal="left" vertical="center" wrapText="1"/>
    </xf>
    <xf numFmtId="3" fontId="16" fillId="4" borderId="0" xfId="0" applyNumberFormat="1" applyFont="1" applyFill="1" applyBorder="1" applyAlignment="1">
      <alignment horizontal="center" vertical="center" wrapText="1"/>
    </xf>
    <xf numFmtId="4" fontId="17" fillId="0" borderId="0" xfId="0" applyNumberFormat="1" applyFont="1" applyFill="1" applyBorder="1"/>
    <xf numFmtId="0" fontId="6" fillId="0" borderId="6" xfId="0" applyFont="1" applyFill="1" applyBorder="1" applyAlignment="1">
      <alignment horizontal="left" vertical="center" wrapText="1"/>
    </xf>
    <xf numFmtId="0" fontId="18" fillId="0" borderId="1" xfId="0" applyFont="1" applyBorder="1" applyAlignment="1">
      <alignment horizontal="left" vertical="center" wrapText="1"/>
    </xf>
    <xf numFmtId="0" fontId="18" fillId="0" borderId="1" xfId="0" applyFont="1" applyBorder="1" applyAlignment="1">
      <alignment horizontal="center" vertical="center" wrapText="1"/>
    </xf>
    <xf numFmtId="3" fontId="18" fillId="0" borderId="1" xfId="0" applyNumberFormat="1" applyFont="1" applyBorder="1" applyAlignment="1">
      <alignment horizontal="center" vertical="center"/>
    </xf>
    <xf numFmtId="0" fontId="18" fillId="4" borderId="6" xfId="0" applyFont="1" applyFill="1" applyBorder="1" applyAlignment="1">
      <alignment horizontal="left" vertical="center" wrapText="1"/>
    </xf>
    <xf numFmtId="164" fontId="18" fillId="4" borderId="6" xfId="0" applyNumberFormat="1" applyFont="1" applyFill="1" applyBorder="1" applyAlignment="1">
      <alignment vertical="center" wrapText="1"/>
    </xf>
    <xf numFmtId="164" fontId="18" fillId="4" borderId="6" xfId="0" applyNumberFormat="1" applyFont="1" applyFill="1" applyBorder="1" applyAlignment="1">
      <alignment horizontal="center" vertical="center" wrapText="1"/>
    </xf>
    <xf numFmtId="3" fontId="18" fillId="4" borderId="6" xfId="0" applyNumberFormat="1" applyFont="1" applyFill="1" applyBorder="1" applyAlignment="1">
      <alignment horizontal="center" vertical="center"/>
    </xf>
    <xf numFmtId="0" fontId="18" fillId="0" borderId="1" xfId="0" applyFont="1" applyBorder="1" applyAlignment="1">
      <alignment vertical="center" wrapText="1"/>
    </xf>
    <xf numFmtId="3" fontId="11" fillId="3" borderId="1" xfId="0" applyNumberFormat="1" applyFont="1" applyFill="1" applyBorder="1" applyAlignment="1">
      <alignment horizontal="center" vertical="center" wrapText="1"/>
    </xf>
    <xf numFmtId="0" fontId="19" fillId="0" borderId="0" xfId="0" applyFont="1" applyBorder="1" applyAlignment="1"/>
    <xf numFmtId="0" fontId="6" fillId="4" borderId="18" xfId="0" applyFont="1" applyFill="1" applyBorder="1" applyAlignment="1">
      <alignment horizontal="center" vertical="center" wrapText="1"/>
    </xf>
    <xf numFmtId="0" fontId="6" fillId="0" borderId="19"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6" fillId="4" borderId="21" xfId="0" applyFont="1" applyFill="1" applyBorder="1" applyAlignment="1">
      <alignment horizontal="left" vertical="center" wrapText="1"/>
    </xf>
    <xf numFmtId="0" fontId="6" fillId="4" borderId="21" xfId="0" applyFont="1" applyFill="1" applyBorder="1" applyAlignment="1">
      <alignment horizontal="center" vertical="center" wrapText="1"/>
    </xf>
    <xf numFmtId="3" fontId="6" fillId="4" borderId="22" xfId="0" applyNumberFormat="1" applyFont="1" applyFill="1" applyBorder="1" applyAlignment="1">
      <alignment horizontal="center" vertical="center" wrapText="1"/>
    </xf>
    <xf numFmtId="0" fontId="6" fillId="0" borderId="23" xfId="0" applyFont="1" applyFill="1" applyBorder="1" applyAlignment="1">
      <alignment horizontal="center" vertical="center" wrapText="1"/>
    </xf>
    <xf numFmtId="3" fontId="7" fillId="0" borderId="3" xfId="0" applyNumberFormat="1" applyFont="1" applyFill="1" applyBorder="1" applyAlignment="1">
      <alignment horizontal="center" vertical="center" wrapText="1"/>
    </xf>
    <xf numFmtId="0" fontId="6" fillId="0" borderId="24" xfId="0" applyFont="1" applyFill="1" applyBorder="1" applyAlignment="1">
      <alignment horizontal="center" vertical="center" wrapText="1"/>
    </xf>
    <xf numFmtId="0" fontId="6" fillId="0" borderId="21" xfId="0" applyFont="1" applyFill="1" applyBorder="1" applyAlignment="1">
      <alignment horizontal="left" vertical="center" wrapText="1"/>
    </xf>
    <xf numFmtId="0" fontId="6" fillId="0" borderId="21" xfId="0" applyFont="1" applyFill="1" applyBorder="1" applyAlignment="1">
      <alignment horizontal="center" vertical="center" wrapText="1"/>
    </xf>
    <xf numFmtId="0" fontId="6" fillId="0" borderId="21" xfId="0" quotePrefix="1" applyFont="1" applyFill="1" applyBorder="1" applyAlignment="1">
      <alignment horizontal="center" vertical="center" wrapText="1"/>
    </xf>
    <xf numFmtId="3" fontId="6" fillId="0" borderId="22" xfId="0" applyNumberFormat="1" applyFont="1" applyFill="1" applyBorder="1" applyAlignment="1">
      <alignment horizontal="center" vertical="center" wrapText="1"/>
    </xf>
    <xf numFmtId="0" fontId="6" fillId="4" borderId="6" xfId="0" quotePrefix="1" applyFont="1" applyFill="1" applyBorder="1" applyAlignment="1">
      <alignment horizontal="center" vertical="center" wrapText="1"/>
    </xf>
    <xf numFmtId="3" fontId="6" fillId="4" borderId="3" xfId="0" applyNumberFormat="1" applyFont="1" applyFill="1" applyBorder="1" applyAlignment="1">
      <alignment horizontal="center" vertical="center" wrapText="1"/>
    </xf>
    <xf numFmtId="3" fontId="18" fillId="0" borderId="1" xfId="0" applyNumberFormat="1" applyFont="1" applyFill="1" applyBorder="1" applyAlignment="1">
      <alignment horizontal="center" vertical="center" wrapText="1"/>
    </xf>
    <xf numFmtId="0" fontId="6" fillId="4" borderId="25" xfId="0" applyFont="1" applyFill="1" applyBorder="1" applyAlignment="1">
      <alignment horizontal="center" vertical="center" wrapText="1"/>
    </xf>
    <xf numFmtId="0" fontId="6" fillId="4" borderId="21" xfId="0" quotePrefix="1" applyFont="1" applyFill="1" applyBorder="1" applyAlignment="1">
      <alignment horizontal="left" vertical="center" wrapText="1"/>
    </xf>
    <xf numFmtId="0" fontId="6" fillId="4" borderId="21" xfId="0" quotePrefix="1"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0" borderId="27" xfId="0" quotePrefix="1" applyFont="1" applyFill="1" applyBorder="1" applyAlignment="1">
      <alignment horizontal="left" vertical="center" wrapText="1"/>
    </xf>
    <xf numFmtId="0" fontId="6" fillId="0" borderId="27" xfId="0" applyFont="1" applyFill="1" applyBorder="1" applyAlignment="1">
      <alignment horizontal="center" vertical="center" wrapText="1"/>
    </xf>
    <xf numFmtId="3" fontId="6" fillId="2" borderId="28" xfId="0" applyNumberFormat="1" applyFont="1" applyFill="1" applyBorder="1" applyAlignment="1">
      <alignment horizontal="center" vertical="center" wrapText="1"/>
    </xf>
    <xf numFmtId="3" fontId="6" fillId="4" borderId="25" xfId="0" applyNumberFormat="1"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6" xfId="0" quotePrefix="1" applyFont="1" applyFill="1" applyBorder="1" applyAlignment="1">
      <alignment horizontal="left" vertical="center" wrapText="1"/>
    </xf>
    <xf numFmtId="0" fontId="6" fillId="2" borderId="6" xfId="0" applyFont="1" applyFill="1" applyBorder="1" applyAlignment="1">
      <alignment horizontal="center" vertical="center" wrapText="1"/>
    </xf>
    <xf numFmtId="3" fontId="6" fillId="2" borderId="3" xfId="0" applyNumberFormat="1" applyFont="1" applyFill="1" applyBorder="1" applyAlignment="1">
      <alignment horizontal="center" vertical="center" wrapText="1"/>
    </xf>
    <xf numFmtId="0" fontId="6" fillId="4" borderId="13" xfId="0" quotePrefix="1" applyFont="1" applyFill="1" applyBorder="1" applyAlignment="1">
      <alignment horizontal="center" vertical="center" wrapText="1"/>
    </xf>
    <xf numFmtId="0" fontId="6" fillId="4" borderId="6" xfId="0" quotePrefix="1" applyFont="1" applyFill="1" applyBorder="1" applyAlignment="1">
      <alignment horizontal="left" vertical="center" wrapText="1"/>
    </xf>
    <xf numFmtId="0" fontId="6" fillId="4" borderId="13" xfId="0" applyFont="1" applyFill="1" applyBorder="1" applyAlignment="1">
      <alignment horizontal="center" vertical="center" wrapText="1"/>
    </xf>
    <xf numFmtId="0" fontId="12" fillId="0" borderId="0" xfId="0" applyFont="1" applyAlignment="1">
      <alignment horizontal="center"/>
    </xf>
    <xf numFmtId="0" fontId="20" fillId="2" borderId="0" xfId="0" applyFont="1" applyFill="1"/>
    <xf numFmtId="0" fontId="20" fillId="2" borderId="0" xfId="0" applyFont="1" applyFill="1" applyBorder="1"/>
    <xf numFmtId="0" fontId="16" fillId="0" borderId="0" xfId="0" applyFont="1" applyFill="1" applyBorder="1" applyAlignment="1">
      <alignment horizontal="center" vertical="center" wrapText="1"/>
    </xf>
    <xf numFmtId="0" fontId="16" fillId="2" borderId="30" xfId="0" applyFont="1" applyFill="1" applyBorder="1" applyAlignment="1">
      <alignment horizontal="center" vertical="center"/>
    </xf>
    <xf numFmtId="0" fontId="21" fillId="3" borderId="30" xfId="0" applyFont="1" applyFill="1" applyBorder="1" applyAlignment="1">
      <alignment horizontal="center" vertical="center" wrapText="1"/>
    </xf>
    <xf numFmtId="0" fontId="16" fillId="6" borderId="30" xfId="0" applyFont="1" applyFill="1" applyBorder="1" applyAlignment="1">
      <alignment horizontal="justify" vertical="center" wrapText="1"/>
    </xf>
    <xf numFmtId="3" fontId="6" fillId="6" borderId="30" xfId="0" applyNumberFormat="1" applyFont="1" applyFill="1" applyBorder="1" applyAlignment="1">
      <alignment horizontal="center" vertical="center" wrapText="1"/>
    </xf>
    <xf numFmtId="0" fontId="6" fillId="4" borderId="30" xfId="0" applyFont="1" applyFill="1" applyBorder="1" applyAlignment="1">
      <alignment horizontal="justify" vertical="center" wrapText="1"/>
    </xf>
    <xf numFmtId="3" fontId="6" fillId="4" borderId="30" xfId="0" applyNumberFormat="1" applyFont="1" applyFill="1" applyBorder="1" applyAlignment="1">
      <alignment horizontal="center" vertical="center" wrapText="1"/>
    </xf>
    <xf numFmtId="0" fontId="6" fillId="6" borderId="30" xfId="0" applyFont="1" applyFill="1" applyBorder="1" applyAlignment="1">
      <alignment horizontal="justify" vertical="center" wrapText="1"/>
    </xf>
    <xf numFmtId="3" fontId="16" fillId="4" borderId="30" xfId="0" applyNumberFormat="1" applyFont="1" applyFill="1" applyBorder="1" applyAlignment="1">
      <alignment horizontal="center" vertical="center" wrapText="1"/>
    </xf>
    <xf numFmtId="0" fontId="6" fillId="6" borderId="0" xfId="0" applyFont="1" applyFill="1" applyBorder="1" applyAlignment="1">
      <alignment horizontal="justify" vertical="center" wrapText="1"/>
    </xf>
    <xf numFmtId="3" fontId="16" fillId="6" borderId="0" xfId="0" applyNumberFormat="1" applyFont="1" applyFill="1" applyBorder="1" applyAlignment="1">
      <alignment horizontal="center" vertical="center" wrapText="1"/>
    </xf>
    <xf numFmtId="0" fontId="23" fillId="2" borderId="0" xfId="0" applyFont="1" applyFill="1" applyBorder="1" applyAlignment="1">
      <alignment vertical="center"/>
    </xf>
    <xf numFmtId="0" fontId="23" fillId="2" borderId="0" xfId="0" applyFont="1" applyFill="1" applyAlignment="1">
      <alignment vertical="center"/>
    </xf>
    <xf numFmtId="0" fontId="23" fillId="2" borderId="0" xfId="0" applyFont="1" applyFill="1" applyAlignment="1">
      <alignment horizontal="left" vertical="center" wrapText="1"/>
    </xf>
    <xf numFmtId="0" fontId="23" fillId="2" borderId="0" xfId="0" applyFont="1" applyFill="1" applyAlignment="1">
      <alignment horizontal="left" vertical="top" wrapText="1"/>
    </xf>
    <xf numFmtId="0" fontId="24" fillId="2" borderId="0" xfId="0" applyFont="1" applyFill="1"/>
    <xf numFmtId="3" fontId="24" fillId="2" borderId="0" xfId="0" applyNumberFormat="1" applyFont="1" applyFill="1"/>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1" fillId="0" borderId="0" xfId="1"/>
    <xf numFmtId="0" fontId="20" fillId="0" borderId="0" xfId="3" applyFont="1"/>
    <xf numFmtId="0" fontId="20" fillId="0" borderId="0" xfId="3" applyFont="1" applyBorder="1"/>
    <xf numFmtId="0" fontId="25" fillId="2" borderId="0" xfId="0" applyFont="1" applyFill="1" applyBorder="1" applyAlignment="1">
      <alignment horizontal="center" vertical="center" wrapText="1"/>
    </xf>
    <xf numFmtId="0" fontId="25" fillId="2" borderId="33" xfId="0" applyFont="1" applyFill="1" applyBorder="1" applyAlignment="1">
      <alignment horizontal="center" vertical="center" wrapText="1"/>
    </xf>
    <xf numFmtId="0" fontId="18" fillId="5" borderId="38" xfId="0" applyFont="1" applyFill="1" applyBorder="1" applyAlignment="1">
      <alignment horizontal="center" vertical="center" wrapText="1"/>
    </xf>
    <xf numFmtId="0" fontId="18" fillId="5" borderId="39" xfId="0" applyFont="1" applyFill="1" applyBorder="1" applyAlignment="1">
      <alignment horizontal="center" vertical="center" wrapText="1"/>
    </xf>
    <xf numFmtId="0" fontId="18" fillId="5" borderId="40" xfId="0" applyFont="1" applyFill="1" applyBorder="1" applyAlignment="1">
      <alignment horizontal="center" vertical="center" wrapText="1"/>
    </xf>
    <xf numFmtId="0" fontId="16" fillId="6" borderId="6" xfId="0" applyFont="1" applyFill="1" applyBorder="1" applyAlignment="1">
      <alignment horizontal="left" vertical="center" wrapText="1"/>
    </xf>
    <xf numFmtId="0" fontId="6" fillId="6" borderId="6" xfId="0" applyFont="1" applyFill="1" applyBorder="1" applyAlignment="1">
      <alignment horizontal="left" vertical="center" wrapText="1"/>
    </xf>
    <xf numFmtId="3" fontId="20" fillId="0" borderId="0" xfId="3" applyNumberFormat="1" applyFont="1"/>
    <xf numFmtId="3" fontId="6" fillId="2" borderId="6" xfId="0" applyNumberFormat="1" applyFont="1" applyFill="1" applyBorder="1" applyAlignment="1">
      <alignment horizontal="center" vertical="center" wrapText="1"/>
    </xf>
    <xf numFmtId="0" fontId="16" fillId="7" borderId="41" xfId="0" applyFont="1" applyFill="1" applyBorder="1" applyAlignment="1">
      <alignment horizontal="left" vertical="center" wrapText="1"/>
    </xf>
    <xf numFmtId="3" fontId="6" fillId="7" borderId="41" xfId="0" applyNumberFormat="1" applyFont="1" applyFill="1" applyBorder="1" applyAlignment="1">
      <alignment horizontal="center" vertical="center" wrapText="1"/>
    </xf>
    <xf numFmtId="3" fontId="18" fillId="7" borderId="41" xfId="0" applyNumberFormat="1" applyFont="1" applyFill="1" applyBorder="1" applyAlignment="1">
      <alignment horizontal="center" vertical="center" wrapText="1"/>
    </xf>
    <xf numFmtId="3" fontId="6" fillId="6" borderId="6" xfId="0" applyNumberFormat="1" applyFont="1" applyFill="1" applyBorder="1" applyAlignment="1">
      <alignment horizontal="center" vertical="center" wrapText="1"/>
    </xf>
    <xf numFmtId="3" fontId="6" fillId="7" borderId="6" xfId="0" applyNumberFormat="1" applyFont="1" applyFill="1" applyBorder="1" applyAlignment="1">
      <alignment horizontal="center" vertical="center" wrapText="1"/>
    </xf>
    <xf numFmtId="3" fontId="18" fillId="7" borderId="6" xfId="0" applyNumberFormat="1" applyFont="1" applyFill="1" applyBorder="1" applyAlignment="1">
      <alignment horizontal="center" vertical="center" wrapText="1"/>
    </xf>
    <xf numFmtId="3" fontId="18" fillId="4" borderId="6" xfId="0" applyNumberFormat="1" applyFont="1" applyFill="1" applyBorder="1" applyAlignment="1">
      <alignment horizontal="center" vertical="center" wrapText="1"/>
    </xf>
    <xf numFmtId="3" fontId="18" fillId="6" borderId="6" xfId="0" applyNumberFormat="1" applyFont="1" applyFill="1" applyBorder="1" applyAlignment="1">
      <alignment horizontal="center" vertical="center" wrapText="1"/>
    </xf>
    <xf numFmtId="0" fontId="24" fillId="0" borderId="0" xfId="2" applyFont="1"/>
    <xf numFmtId="0" fontId="24" fillId="0" borderId="0" xfId="2" applyFont="1" applyAlignment="1">
      <alignment horizontal="center"/>
    </xf>
    <xf numFmtId="0" fontId="20" fillId="0" borderId="0" xfId="2" applyFont="1"/>
    <xf numFmtId="0" fontId="20" fillId="0" borderId="0" xfId="2" applyFont="1" applyAlignment="1">
      <alignment horizontal="center"/>
    </xf>
    <xf numFmtId="3" fontId="24" fillId="0" borderId="0" xfId="2" applyNumberFormat="1" applyFont="1"/>
    <xf numFmtId="3" fontId="20" fillId="0" borderId="0" xfId="2" applyNumberFormat="1" applyFont="1"/>
    <xf numFmtId="4" fontId="20" fillId="0" borderId="0" xfId="2" applyNumberFormat="1" applyFont="1"/>
    <xf numFmtId="4" fontId="24" fillId="0" borderId="0" xfId="2" applyNumberFormat="1" applyFont="1"/>
    <xf numFmtId="0" fontId="7" fillId="0" borderId="0" xfId="2" applyFont="1"/>
    <xf numFmtId="0" fontId="27" fillId="0" borderId="0" xfId="1" applyFont="1"/>
    <xf numFmtId="0" fontId="7" fillId="0" borderId="42" xfId="3" applyFont="1" applyBorder="1" applyAlignment="1"/>
    <xf numFmtId="0" fontId="18" fillId="5" borderId="47" xfId="0" applyFont="1" applyFill="1" applyBorder="1" applyAlignment="1">
      <alignment horizontal="center" vertical="center" wrapText="1"/>
    </xf>
    <xf numFmtId="0" fontId="18" fillId="5" borderId="30" xfId="0" applyFont="1" applyFill="1" applyBorder="1" applyAlignment="1">
      <alignment horizontal="center" vertical="center" wrapText="1"/>
    </xf>
    <xf numFmtId="0" fontId="18" fillId="5" borderId="48" xfId="0" applyFont="1" applyFill="1" applyBorder="1" applyAlignment="1">
      <alignment horizontal="center" vertical="center" wrapText="1"/>
    </xf>
    <xf numFmtId="0" fontId="7" fillId="0" borderId="0" xfId="3" applyFont="1"/>
    <xf numFmtId="165" fontId="6" fillId="4" borderId="6" xfId="0" applyNumberFormat="1" applyFont="1" applyFill="1" applyBorder="1" applyAlignment="1">
      <alignment horizontal="center" vertical="center" wrapText="1"/>
    </xf>
    <xf numFmtId="165" fontId="6" fillId="2" borderId="6" xfId="0" applyNumberFormat="1" applyFont="1" applyFill="1" applyBorder="1" applyAlignment="1">
      <alignment horizontal="center" vertical="center" wrapText="1"/>
    </xf>
    <xf numFmtId="165" fontId="6" fillId="7" borderId="41" xfId="0" applyNumberFormat="1" applyFont="1" applyFill="1" applyBorder="1" applyAlignment="1">
      <alignment horizontal="center" vertical="center" wrapText="1"/>
    </xf>
    <xf numFmtId="3" fontId="6" fillId="6" borderId="6" xfId="0" applyNumberFormat="1" applyFont="1" applyFill="1" applyBorder="1" applyAlignment="1">
      <alignment horizontal="left" vertical="center" wrapText="1"/>
    </xf>
    <xf numFmtId="3" fontId="7" fillId="0" borderId="0" xfId="3" applyNumberFormat="1" applyFont="1"/>
    <xf numFmtId="0" fontId="6" fillId="2" borderId="6" xfId="0" applyFont="1" applyFill="1" applyBorder="1" applyAlignment="1">
      <alignment horizontal="left" vertical="center" wrapText="1"/>
    </xf>
    <xf numFmtId="0" fontId="20" fillId="2" borderId="0" xfId="3" applyFont="1" applyFill="1"/>
    <xf numFmtId="3" fontId="20" fillId="0" borderId="0" xfId="2" applyNumberFormat="1" applyFont="1" applyAlignment="1">
      <alignment horizontal="center"/>
    </xf>
    <xf numFmtId="0" fontId="7" fillId="0" borderId="0" xfId="1" applyFont="1"/>
    <xf numFmtId="0" fontId="1" fillId="0" borderId="0" xfId="1" applyBorder="1"/>
    <xf numFmtId="0" fontId="1" fillId="0" borderId="0" xfId="1" applyFill="1"/>
    <xf numFmtId="0" fontId="20" fillId="0" borderId="0" xfId="3" applyFont="1" applyFill="1"/>
    <xf numFmtId="3" fontId="6" fillId="0" borderId="41" xfId="0" applyNumberFormat="1" applyFont="1" applyFill="1" applyBorder="1" applyAlignment="1">
      <alignment horizontal="center" vertical="center" wrapText="1"/>
    </xf>
    <xf numFmtId="3" fontId="20" fillId="0" borderId="0" xfId="3" applyNumberFormat="1" applyFont="1" applyFill="1"/>
    <xf numFmtId="3" fontId="6" fillId="0" borderId="6" xfId="0" applyNumberFormat="1" applyFont="1" applyFill="1" applyBorder="1" applyAlignment="1">
      <alignment horizontal="center" vertical="center" wrapText="1"/>
    </xf>
    <xf numFmtId="3" fontId="31" fillId="2" borderId="6" xfId="0" applyNumberFormat="1" applyFont="1" applyFill="1" applyBorder="1" applyAlignment="1">
      <alignment horizontal="center" vertical="center" wrapText="1"/>
    </xf>
    <xf numFmtId="0" fontId="32" fillId="2" borderId="33" xfId="0" applyFont="1" applyFill="1" applyBorder="1" applyAlignment="1">
      <alignment vertical="center" wrapText="1"/>
    </xf>
    <xf numFmtId="0" fontId="18" fillId="5" borderId="47" xfId="0" applyFont="1" applyFill="1" applyBorder="1" applyAlignment="1">
      <alignment horizontal="center" wrapText="1"/>
    </xf>
    <xf numFmtId="165" fontId="16" fillId="7" borderId="41" xfId="0" applyNumberFormat="1"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34" fillId="0" borderId="0" xfId="0" applyFont="1"/>
    <xf numFmtId="0" fontId="20" fillId="0" borderId="0" xfId="0" applyFont="1"/>
    <xf numFmtId="0" fontId="35" fillId="0" borderId="0" xfId="0" applyFont="1" applyBorder="1" applyAlignment="1"/>
    <xf numFmtId="0" fontId="36" fillId="0" borderId="0" xfId="0" applyFont="1" applyBorder="1" applyAlignment="1">
      <alignment horizontal="right"/>
    </xf>
    <xf numFmtId="0" fontId="21" fillId="3" borderId="2" xfId="0" applyFont="1" applyFill="1" applyBorder="1" applyAlignment="1">
      <alignment horizontal="center" vertical="center" wrapText="1"/>
    </xf>
    <xf numFmtId="0" fontId="21" fillId="3" borderId="3" xfId="0" applyFont="1" applyFill="1" applyBorder="1" applyAlignment="1">
      <alignment horizontal="center" vertical="center" wrapText="1"/>
    </xf>
    <xf numFmtId="0" fontId="37" fillId="4" borderId="1" xfId="0" applyFont="1" applyFill="1" applyBorder="1" applyAlignment="1">
      <alignment horizontal="center" vertical="center" wrapText="1"/>
    </xf>
    <xf numFmtId="2" fontId="37" fillId="4" borderId="1" xfId="0" applyNumberFormat="1" applyFont="1" applyFill="1" applyBorder="1" applyAlignment="1">
      <alignment horizontal="center" vertical="center" wrapText="1"/>
    </xf>
    <xf numFmtId="3" fontId="37" fillId="4" borderId="1" xfId="0" applyNumberFormat="1" applyFont="1" applyFill="1" applyBorder="1" applyAlignment="1">
      <alignment horizontal="center" vertical="center" wrapText="1"/>
    </xf>
    <xf numFmtId="0" fontId="37" fillId="0" borderId="1" xfId="0" applyFont="1" applyFill="1" applyBorder="1" applyAlignment="1">
      <alignment vertical="center" wrapText="1"/>
    </xf>
    <xf numFmtId="0" fontId="37" fillId="0" borderId="1" xfId="0" applyFont="1" applyFill="1" applyBorder="1" applyAlignment="1">
      <alignment horizontal="center" vertical="center" wrapText="1"/>
    </xf>
    <xf numFmtId="2" fontId="37" fillId="0" borderId="1" xfId="0" applyNumberFormat="1" applyFont="1" applyFill="1" applyBorder="1" applyAlignment="1">
      <alignment horizontal="center" vertical="center" wrapText="1" shrinkToFit="1"/>
    </xf>
    <xf numFmtId="3" fontId="37" fillId="0" borderId="1" xfId="0" applyNumberFormat="1" applyFont="1" applyFill="1" applyBorder="1" applyAlignment="1">
      <alignment horizontal="center" vertical="center" wrapText="1"/>
    </xf>
    <xf numFmtId="0" fontId="37" fillId="0" borderId="5" xfId="0" applyFont="1" applyFill="1" applyBorder="1" applyAlignment="1">
      <alignment horizontal="center" vertical="center" wrapText="1"/>
    </xf>
    <xf numFmtId="2" fontId="37" fillId="0" borderId="1" xfId="0" applyNumberFormat="1" applyFont="1" applyFill="1" applyBorder="1" applyAlignment="1">
      <alignment horizontal="center" vertical="center" wrapText="1"/>
    </xf>
    <xf numFmtId="0" fontId="37" fillId="2" borderId="1" xfId="0" applyFont="1" applyFill="1" applyBorder="1" applyAlignment="1">
      <alignment horizontal="center" vertical="center" wrapText="1"/>
    </xf>
    <xf numFmtId="2" fontId="37" fillId="2" borderId="1" xfId="0" applyNumberFormat="1" applyFont="1" applyFill="1" applyBorder="1" applyAlignment="1">
      <alignment horizontal="center" vertical="center" wrapText="1"/>
    </xf>
    <xf numFmtId="3" fontId="37" fillId="2" borderId="1" xfId="0" applyNumberFormat="1" applyFont="1" applyFill="1" applyBorder="1" applyAlignment="1">
      <alignment horizontal="center" vertical="center" wrapText="1"/>
    </xf>
    <xf numFmtId="0" fontId="37" fillId="2" borderId="1" xfId="0" applyFont="1" applyFill="1" applyBorder="1" applyAlignment="1">
      <alignment vertical="center" wrapText="1"/>
    </xf>
    <xf numFmtId="0" fontId="21" fillId="3" borderId="1" xfId="0" applyFont="1" applyFill="1" applyBorder="1" applyAlignment="1">
      <alignment horizontal="center" vertical="center" wrapText="1"/>
    </xf>
    <xf numFmtId="0" fontId="37" fillId="0" borderId="3" xfId="0" applyFont="1" applyBorder="1" applyAlignment="1">
      <alignment horizontal="center" vertical="center" wrapText="1"/>
    </xf>
    <xf numFmtId="0" fontId="38" fillId="3" borderId="1" xfId="0" applyFont="1" applyFill="1" applyBorder="1" applyAlignment="1">
      <alignment horizontal="center" vertical="center" wrapText="1"/>
    </xf>
    <xf numFmtId="0" fontId="37" fillId="4" borderId="4" xfId="0" applyFont="1" applyFill="1" applyBorder="1" applyAlignment="1">
      <alignment vertical="center" wrapText="1"/>
    </xf>
    <xf numFmtId="0" fontId="37" fillId="4" borderId="2" xfId="0" applyFont="1" applyFill="1" applyBorder="1" applyAlignment="1">
      <alignment horizontal="center" vertical="center" wrapText="1"/>
    </xf>
    <xf numFmtId="2" fontId="37" fillId="4" borderId="2" xfId="0" applyNumberFormat="1" applyFont="1" applyFill="1" applyBorder="1" applyAlignment="1">
      <alignment horizontal="center" vertical="center" wrapText="1"/>
    </xf>
    <xf numFmtId="3" fontId="37" fillId="4" borderId="2" xfId="0" applyNumberFormat="1" applyFont="1" applyFill="1" applyBorder="1" applyAlignment="1">
      <alignment horizontal="center" vertical="center" wrapText="1"/>
    </xf>
    <xf numFmtId="0" fontId="37" fillId="2" borderId="4" xfId="0" applyFont="1" applyFill="1" applyBorder="1" applyAlignment="1">
      <alignment vertical="center" wrapText="1"/>
    </xf>
    <xf numFmtId="0" fontId="37" fillId="2" borderId="2" xfId="0" applyFont="1" applyFill="1" applyBorder="1" applyAlignment="1">
      <alignment horizontal="center" vertical="center" wrapText="1"/>
    </xf>
    <xf numFmtId="2" fontId="37" fillId="2" borderId="2" xfId="0" applyNumberFormat="1" applyFont="1" applyFill="1" applyBorder="1" applyAlignment="1">
      <alignment horizontal="center" vertical="center" wrapText="1"/>
    </xf>
    <xf numFmtId="3" fontId="37" fillId="2" borderId="2" xfId="0" applyNumberFormat="1" applyFont="1" applyFill="1" applyBorder="1" applyAlignment="1">
      <alignment horizontal="center" vertical="center" wrapText="1"/>
    </xf>
    <xf numFmtId="0" fontId="38" fillId="3" borderId="3" xfId="0" applyFont="1" applyFill="1" applyBorder="1" applyAlignment="1">
      <alignment horizontal="center" vertical="center" wrapText="1"/>
    </xf>
    <xf numFmtId="3" fontId="21" fillId="3" borderId="1" xfId="0" applyNumberFormat="1" applyFont="1" applyFill="1" applyBorder="1" applyAlignment="1">
      <alignment horizontal="center" vertical="center" wrapText="1"/>
    </xf>
    <xf numFmtId="0" fontId="40" fillId="0" borderId="0" xfId="0" applyFont="1" applyAlignment="1">
      <alignment horizontal="left" vertical="center" indent="4"/>
    </xf>
    <xf numFmtId="0" fontId="33" fillId="0" borderId="0" xfId="0" applyFont="1"/>
    <xf numFmtId="3" fontId="4" fillId="0" borderId="1" xfId="0" applyNumberFormat="1" applyFont="1" applyFill="1" applyBorder="1" applyAlignment="1">
      <alignment horizontal="right" vertical="center" wrapText="1"/>
    </xf>
    <xf numFmtId="3" fontId="3" fillId="2" borderId="0" xfId="0" applyNumberFormat="1" applyFont="1" applyFill="1"/>
    <xf numFmtId="3" fontId="0" fillId="2" borderId="0" xfId="0" applyNumberFormat="1" applyFill="1"/>
    <xf numFmtId="0" fontId="0" fillId="2" borderId="0" xfId="0" applyFill="1"/>
    <xf numFmtId="0" fontId="14" fillId="2" borderId="0" xfId="0" applyFont="1" applyFill="1" applyBorder="1" applyAlignment="1">
      <alignment wrapText="1"/>
    </xf>
    <xf numFmtId="0" fontId="4" fillId="2" borderId="0" xfId="0" applyFont="1" applyFill="1" applyBorder="1" applyAlignment="1">
      <alignment horizontal="right" wrapText="1"/>
    </xf>
    <xf numFmtId="0" fontId="11" fillId="3" borderId="1" xfId="0" applyFont="1" applyFill="1" applyBorder="1" applyAlignment="1">
      <alignment horizontal="center" vertical="center" wrapText="1"/>
    </xf>
    <xf numFmtId="164" fontId="43" fillId="4" borderId="6" xfId="0" applyNumberFormat="1" applyFont="1" applyFill="1" applyBorder="1" applyAlignment="1">
      <alignment horizontal="center" vertical="center"/>
    </xf>
    <xf numFmtId="0" fontId="18" fillId="0" borderId="0" xfId="0" applyFont="1" applyBorder="1" applyAlignment="1">
      <alignment vertical="center" wrapText="1"/>
    </xf>
    <xf numFmtId="3" fontId="18" fillId="0" borderId="0" xfId="0" applyNumberFormat="1" applyFont="1" applyBorder="1" applyAlignment="1">
      <alignment horizontal="center" vertical="center"/>
    </xf>
    <xf numFmtId="0" fontId="18" fillId="0" borderId="0" xfId="0" applyFont="1" applyBorder="1" applyAlignment="1">
      <alignment horizontal="left" vertical="center" wrapText="1"/>
    </xf>
    <xf numFmtId="0" fontId="18" fillId="0" borderId="6" xfId="0" applyFont="1" applyFill="1" applyBorder="1" applyAlignment="1">
      <alignment horizontal="left" vertical="center" wrapText="1"/>
    </xf>
    <xf numFmtId="0" fontId="18" fillId="0" borderId="0" xfId="0" applyFont="1" applyBorder="1" applyAlignment="1">
      <alignment horizontal="center" vertical="center" wrapText="1"/>
    </xf>
    <xf numFmtId="14" fontId="5" fillId="3" borderId="15" xfId="0" applyNumberFormat="1" applyFont="1" applyFill="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3" fontId="7" fillId="0" borderId="1" xfId="0" applyNumberFormat="1" applyFont="1" applyBorder="1" applyAlignment="1">
      <alignment horizontal="center" vertical="center"/>
    </xf>
    <xf numFmtId="164" fontId="6" fillId="4" borderId="6" xfId="0" applyNumberFormat="1" applyFont="1" applyFill="1" applyBorder="1" applyAlignment="1">
      <alignment vertical="center" wrapText="1"/>
    </xf>
    <xf numFmtId="164" fontId="6" fillId="4" borderId="6" xfId="0" applyNumberFormat="1" applyFont="1" applyFill="1" applyBorder="1" applyAlignment="1">
      <alignment horizontal="center" vertical="center" wrapText="1"/>
    </xf>
    <xf numFmtId="3" fontId="6" fillId="4" borderId="6" xfId="0" applyNumberFormat="1" applyFont="1" applyFill="1" applyBorder="1" applyAlignment="1">
      <alignment horizontal="center" vertical="center"/>
    </xf>
    <xf numFmtId="0" fontId="7" fillId="0" borderId="1" xfId="0" applyFont="1" applyBorder="1" applyAlignment="1">
      <alignment vertical="center" wrapText="1"/>
    </xf>
    <xf numFmtId="0" fontId="6" fillId="2" borderId="0" xfId="0" applyFont="1" applyFill="1" applyBorder="1" applyAlignment="1">
      <alignment horizontal="left" vertical="center" wrapText="1"/>
    </xf>
    <xf numFmtId="164" fontId="6" fillId="2" borderId="0" xfId="0" applyNumberFormat="1" applyFont="1" applyFill="1" applyBorder="1" applyAlignment="1">
      <alignment vertical="center" wrapText="1"/>
    </xf>
    <xf numFmtId="164" fontId="6" fillId="2" borderId="0" xfId="0" applyNumberFormat="1" applyFont="1" applyFill="1" applyBorder="1" applyAlignment="1">
      <alignment horizontal="center" vertical="center" wrapText="1"/>
    </xf>
    <xf numFmtId="3" fontId="6" fillId="2" borderId="0" xfId="0" applyNumberFormat="1" applyFont="1" applyFill="1" applyBorder="1" applyAlignment="1">
      <alignment horizontal="center" vertical="center"/>
    </xf>
    <xf numFmtId="3" fontId="6" fillId="4" borderId="0" xfId="0" applyNumberFormat="1" applyFont="1" applyFill="1" applyBorder="1" applyAlignment="1">
      <alignment horizontal="center" vertical="center"/>
    </xf>
    <xf numFmtId="0" fontId="18" fillId="2" borderId="1" xfId="0" applyFont="1" applyFill="1" applyBorder="1" applyAlignment="1">
      <alignment vertical="center" wrapText="1"/>
    </xf>
    <xf numFmtId="0" fontId="18" fillId="2" borderId="1" xfId="0" applyFont="1" applyFill="1" applyBorder="1" applyAlignment="1">
      <alignment horizontal="center" vertical="center" wrapText="1"/>
    </xf>
    <xf numFmtId="2" fontId="18" fillId="2" borderId="1" xfId="0" applyNumberFormat="1" applyFont="1" applyFill="1" applyBorder="1" applyAlignment="1">
      <alignment horizontal="center" vertical="center" wrapText="1" shrinkToFit="1"/>
    </xf>
    <xf numFmtId="3" fontId="18" fillId="2" borderId="1" xfId="0" applyNumberFormat="1" applyFont="1" applyFill="1" applyBorder="1" applyAlignment="1">
      <alignment horizontal="center" vertical="center" wrapText="1"/>
    </xf>
    <xf numFmtId="14" fontId="18" fillId="2" borderId="1" xfId="0" applyNumberFormat="1" applyFont="1" applyFill="1" applyBorder="1" applyAlignment="1">
      <alignment horizontal="center" vertical="center" wrapText="1"/>
    </xf>
    <xf numFmtId="14" fontId="0" fillId="0" borderId="0" xfId="0" applyNumberFormat="1"/>
    <xf numFmtId="14" fontId="18" fillId="0" borderId="1" xfId="0" applyNumberFormat="1" applyFont="1" applyBorder="1" applyAlignment="1">
      <alignment horizontal="center" vertical="center"/>
    </xf>
    <xf numFmtId="14" fontId="18" fillId="4" borderId="6" xfId="0" applyNumberFormat="1" applyFont="1" applyFill="1" applyBorder="1" applyAlignment="1">
      <alignment horizontal="center" vertical="center"/>
    </xf>
    <xf numFmtId="3" fontId="18" fillId="2" borderId="0" xfId="0" applyNumberFormat="1" applyFont="1" applyFill="1" applyBorder="1" applyAlignment="1">
      <alignment horizontal="center" vertical="center"/>
    </xf>
    <xf numFmtId="14" fontId="18" fillId="2" borderId="0" xfId="0" applyNumberFormat="1" applyFont="1" applyFill="1" applyBorder="1" applyAlignment="1">
      <alignment horizontal="center" vertical="center"/>
    </xf>
    <xf numFmtId="14" fontId="18" fillId="4" borderId="0" xfId="0" applyNumberFormat="1" applyFont="1" applyFill="1" applyBorder="1" applyAlignment="1">
      <alignment horizontal="center" vertical="center"/>
    </xf>
    <xf numFmtId="14" fontId="11" fillId="3" borderId="1" xfId="0" applyNumberFormat="1" applyFont="1" applyFill="1" applyBorder="1" applyAlignment="1">
      <alignment horizontal="center" vertical="center" wrapText="1"/>
    </xf>
    <xf numFmtId="0" fontId="31" fillId="8" borderId="30" xfId="0" applyFont="1" applyFill="1" applyBorder="1" applyAlignment="1">
      <alignment horizontal="justify" vertical="center" wrapText="1"/>
    </xf>
    <xf numFmtId="3" fontId="31" fillId="8" borderId="30" xfId="0" applyNumberFormat="1" applyFont="1" applyFill="1" applyBorder="1" applyAlignment="1">
      <alignment horizontal="center" vertical="center" wrapText="1"/>
    </xf>
    <xf numFmtId="3" fontId="24" fillId="8" borderId="30" xfId="0" applyNumberFormat="1" applyFont="1" applyFill="1" applyBorder="1" applyAlignment="1">
      <alignment horizontal="center"/>
    </xf>
    <xf numFmtId="0" fontId="20" fillId="0" borderId="0" xfId="0" applyFont="1" applyBorder="1"/>
    <xf numFmtId="0" fontId="48" fillId="0" borderId="0" xfId="0" applyFont="1" applyFill="1"/>
    <xf numFmtId="165" fontId="6" fillId="6" borderId="30" xfId="0" applyNumberFormat="1" applyFont="1" applyFill="1" applyBorder="1" applyAlignment="1">
      <alignment horizontal="center" vertical="center" wrapText="1"/>
    </xf>
    <xf numFmtId="165" fontId="6" fillId="4" borderId="30" xfId="0" applyNumberFormat="1" applyFont="1" applyFill="1" applyBorder="1" applyAlignment="1">
      <alignment horizontal="center" vertical="center" wrapText="1"/>
    </xf>
    <xf numFmtId="0" fontId="6" fillId="5" borderId="30" xfId="0" applyFont="1" applyFill="1" applyBorder="1" applyAlignment="1">
      <alignment horizontal="center" vertical="center" wrapText="1"/>
    </xf>
    <xf numFmtId="0" fontId="20" fillId="0" borderId="30" xfId="0" applyFont="1" applyBorder="1"/>
    <xf numFmtId="0" fontId="7" fillId="0" borderId="30" xfId="0" applyFont="1" applyBorder="1"/>
    <xf numFmtId="0" fontId="16" fillId="0" borderId="0" xfId="0" applyFont="1" applyFill="1" applyBorder="1" applyAlignment="1">
      <alignment vertical="center"/>
    </xf>
    <xf numFmtId="0" fontId="16" fillId="0" borderId="0" xfId="0" applyFont="1" applyFill="1" applyBorder="1" applyAlignment="1">
      <alignment horizontal="center" vertical="center"/>
    </xf>
    <xf numFmtId="0" fontId="20" fillId="0" borderId="0" xfId="0" applyFont="1" applyFill="1"/>
    <xf numFmtId="0" fontId="23" fillId="2" borderId="18" xfId="0" applyFont="1" applyFill="1" applyBorder="1" applyAlignment="1">
      <alignment vertical="center" wrapText="1"/>
    </xf>
    <xf numFmtId="0" fontId="23" fillId="2" borderId="33" xfId="0" applyFont="1" applyFill="1" applyBorder="1" applyAlignment="1">
      <alignment vertical="center" wrapText="1"/>
    </xf>
    <xf numFmtId="0" fontId="23" fillId="2" borderId="59" xfId="0" applyFont="1" applyFill="1" applyBorder="1" applyAlignment="1">
      <alignment vertical="center" wrapText="1"/>
    </xf>
    <xf numFmtId="0" fontId="23" fillId="2" borderId="60" xfId="0" applyFont="1" applyFill="1" applyBorder="1" applyAlignment="1">
      <alignment vertical="center" wrapText="1"/>
    </xf>
    <xf numFmtId="3" fontId="24" fillId="8" borderId="31" xfId="0" applyNumberFormat="1" applyFont="1" applyFill="1" applyBorder="1" applyAlignment="1">
      <alignment horizontal="center"/>
    </xf>
    <xf numFmtId="165" fontId="6" fillId="6" borderId="45" xfId="0" applyNumberFormat="1" applyFont="1" applyFill="1" applyBorder="1" applyAlignment="1">
      <alignment horizontal="center" vertical="center" wrapText="1"/>
    </xf>
    <xf numFmtId="3" fontId="6" fillId="6" borderId="45" xfId="0" applyNumberFormat="1" applyFont="1" applyFill="1" applyBorder="1" applyAlignment="1">
      <alignment horizontal="center" vertical="center" wrapText="1"/>
    </xf>
    <xf numFmtId="0" fontId="6" fillId="6" borderId="45" xfId="0" applyFont="1" applyFill="1" applyBorder="1" applyAlignment="1">
      <alignment horizontal="justify" vertical="center" wrapText="1"/>
    </xf>
    <xf numFmtId="165" fontId="6" fillId="6" borderId="61" xfId="0" applyNumberFormat="1" applyFont="1" applyFill="1" applyBorder="1" applyAlignment="1">
      <alignment horizontal="center" vertical="center" wrapText="1"/>
    </xf>
    <xf numFmtId="3" fontId="6" fillId="6" borderId="61" xfId="0" applyNumberFormat="1" applyFont="1" applyFill="1" applyBorder="1" applyAlignment="1">
      <alignment horizontal="center" vertical="center" wrapText="1"/>
    </xf>
    <xf numFmtId="0" fontId="6" fillId="6" borderId="61" xfId="0" applyFont="1" applyFill="1" applyBorder="1" applyAlignment="1">
      <alignment horizontal="justify" vertical="center" wrapText="1"/>
    </xf>
    <xf numFmtId="165" fontId="6" fillId="4" borderId="0" xfId="0" applyNumberFormat="1" applyFont="1" applyFill="1" applyBorder="1" applyAlignment="1">
      <alignment horizontal="center" vertical="center" wrapText="1"/>
    </xf>
    <xf numFmtId="0" fontId="6" fillId="4" borderId="0" xfId="0" applyFont="1" applyFill="1" applyBorder="1" applyAlignment="1">
      <alignment horizontal="justify" vertical="center" wrapText="1"/>
    </xf>
    <xf numFmtId="165" fontId="6" fillId="6" borderId="0" xfId="0" applyNumberFormat="1" applyFont="1" applyFill="1" applyBorder="1" applyAlignment="1">
      <alignment horizontal="center" vertical="center" wrapText="1"/>
    </xf>
    <xf numFmtId="3" fontId="6" fillId="6" borderId="0" xfId="0" applyNumberFormat="1" applyFont="1" applyFill="1" applyBorder="1" applyAlignment="1">
      <alignment horizontal="center" vertical="center" wrapText="1"/>
    </xf>
    <xf numFmtId="165" fontId="6" fillId="6" borderId="62" xfId="0" applyNumberFormat="1" applyFont="1" applyFill="1" applyBorder="1" applyAlignment="1">
      <alignment horizontal="center" vertical="center" wrapText="1"/>
    </xf>
    <xf numFmtId="0" fontId="6" fillId="5" borderId="0" xfId="0" applyFont="1" applyFill="1" applyBorder="1" applyAlignment="1">
      <alignment horizontal="center" vertical="center" wrapText="1"/>
    </xf>
    <xf numFmtId="0" fontId="21" fillId="3" borderId="0" xfId="0" applyFont="1" applyFill="1" applyBorder="1" applyAlignment="1">
      <alignment horizontal="center" vertical="center" wrapText="1"/>
    </xf>
    <xf numFmtId="0" fontId="21" fillId="3" borderId="0" xfId="0" applyFont="1" applyFill="1" applyBorder="1" applyAlignment="1">
      <alignment horizontal="center" vertical="center" wrapText="1"/>
    </xf>
    <xf numFmtId="0" fontId="12" fillId="0" borderId="0" xfId="0" applyFont="1"/>
    <xf numFmtId="0" fontId="50" fillId="0" borderId="0" xfId="0" applyFont="1" applyFill="1" applyAlignment="1">
      <alignment horizontal="center" vertical="center"/>
    </xf>
    <xf numFmtId="0" fontId="51" fillId="5" borderId="30" xfId="0" applyFont="1" applyFill="1" applyBorder="1" applyAlignment="1">
      <alignment horizontal="center" vertical="center" wrapText="1"/>
    </xf>
    <xf numFmtId="0" fontId="31" fillId="6" borderId="30" xfId="0" applyFont="1" applyFill="1" applyBorder="1" applyAlignment="1">
      <alignment horizontal="justify" vertical="center" wrapText="1"/>
    </xf>
    <xf numFmtId="0" fontId="24" fillId="0" borderId="30" xfId="0" applyFont="1" applyBorder="1"/>
    <xf numFmtId="0" fontId="24" fillId="8" borderId="30" xfId="0" applyFont="1" applyFill="1" applyBorder="1"/>
    <xf numFmtId="0" fontId="13" fillId="0" borderId="0" xfId="0" applyFont="1"/>
    <xf numFmtId="0" fontId="12" fillId="0" borderId="0" xfId="0" applyFont="1" applyBorder="1" applyAlignment="1">
      <alignment horizontal="centerContinuous"/>
    </xf>
    <xf numFmtId="0" fontId="16" fillId="0" borderId="0" xfId="0" applyFont="1" applyFill="1" applyBorder="1" applyAlignment="1">
      <alignment horizontal="centerContinuous" vertical="center"/>
    </xf>
    <xf numFmtId="3" fontId="31" fillId="0" borderId="30" xfId="0" applyNumberFormat="1" applyFont="1" applyFill="1" applyBorder="1" applyAlignment="1">
      <alignment horizontal="center" vertical="center" wrapText="1"/>
    </xf>
    <xf numFmtId="0" fontId="31" fillId="0" borderId="30" xfId="0" applyFont="1" applyFill="1" applyBorder="1" applyAlignment="1">
      <alignment horizontal="justify" vertical="center" wrapText="1"/>
    </xf>
    <xf numFmtId="0" fontId="55" fillId="0" borderId="0" xfId="0" applyFont="1" applyAlignment="1">
      <alignment horizontal="left"/>
    </xf>
    <xf numFmtId="0" fontId="54" fillId="0" borderId="0" xfId="6"/>
    <xf numFmtId="0" fontId="54" fillId="9" borderId="0" xfId="6" applyFill="1"/>
    <xf numFmtId="0" fontId="54" fillId="2" borderId="63" xfId="6" applyFill="1" applyBorder="1"/>
    <xf numFmtId="0" fontId="21" fillId="3" borderId="64" xfId="0" applyFont="1" applyFill="1" applyBorder="1" applyAlignment="1">
      <alignment horizontal="center" vertical="center" wrapText="1"/>
    </xf>
    <xf numFmtId="0" fontId="56" fillId="0" borderId="65" xfId="0" applyFont="1" applyBorder="1" applyAlignment="1">
      <alignment horizontal="center" vertical="center" wrapText="1"/>
    </xf>
    <xf numFmtId="0" fontId="56" fillId="0" borderId="66" xfId="0" applyFont="1" applyBorder="1" applyAlignment="1">
      <alignment horizontal="center" vertical="center" wrapText="1"/>
    </xf>
    <xf numFmtId="0" fontId="16" fillId="0" borderId="0" xfId="0" applyFont="1" applyFill="1" applyBorder="1" applyAlignment="1">
      <alignment horizontal="center" vertical="center"/>
    </xf>
    <xf numFmtId="0" fontId="23" fillId="2" borderId="0" xfId="0" applyFont="1" applyFill="1" applyAlignment="1">
      <alignment horizontal="left" vertical="center" wrapText="1"/>
    </xf>
    <xf numFmtId="0" fontId="23" fillId="2" borderId="0" xfId="0" applyFont="1" applyFill="1" applyAlignment="1">
      <alignment horizontal="left" vertical="top" wrapText="1"/>
    </xf>
    <xf numFmtId="0" fontId="12" fillId="0" borderId="0" xfId="0" applyFont="1" applyAlignment="1">
      <alignment horizontal="center"/>
    </xf>
    <xf numFmtId="0" fontId="16" fillId="0" borderId="0" xfId="0" applyFont="1" applyFill="1" applyBorder="1" applyAlignment="1">
      <alignment horizontal="center" vertical="center" wrapText="1"/>
    </xf>
    <xf numFmtId="0" fontId="22" fillId="5" borderId="31" xfId="0" applyFont="1" applyFill="1" applyBorder="1" applyAlignment="1">
      <alignment horizontal="center" vertical="center" wrapText="1"/>
    </xf>
    <xf numFmtId="0" fontId="22" fillId="5" borderId="32" xfId="0" applyFont="1" applyFill="1" applyBorder="1" applyAlignment="1">
      <alignment horizontal="center" vertical="center" wrapText="1"/>
    </xf>
    <xf numFmtId="0" fontId="46" fillId="0" borderId="0" xfId="0" applyFont="1" applyAlignment="1">
      <alignment horizontal="left" wrapText="1"/>
    </xf>
    <xf numFmtId="0" fontId="21" fillId="3" borderId="58" xfId="0" applyFont="1" applyFill="1" applyBorder="1" applyAlignment="1">
      <alignment horizontal="center" vertical="center" wrapText="1"/>
    </xf>
    <xf numFmtId="0" fontId="21" fillId="3" borderId="57" xfId="0" applyFont="1" applyFill="1" applyBorder="1" applyAlignment="1">
      <alignment horizontal="center" vertical="center" wrapText="1"/>
    </xf>
    <xf numFmtId="0" fontId="31" fillId="2" borderId="56" xfId="0" applyFont="1" applyFill="1" applyBorder="1" applyAlignment="1">
      <alignment horizontal="left" vertical="center" wrapText="1"/>
    </xf>
    <xf numFmtId="0" fontId="31" fillId="2" borderId="55" xfId="0" applyFont="1" applyFill="1" applyBorder="1" applyAlignment="1">
      <alignment horizontal="left" vertical="center" wrapText="1"/>
    </xf>
    <xf numFmtId="0" fontId="31" fillId="2" borderId="54" xfId="0" applyFont="1" applyFill="1" applyBorder="1" applyAlignment="1">
      <alignment horizontal="left" vertical="center" wrapText="1"/>
    </xf>
    <xf numFmtId="0" fontId="12" fillId="0" borderId="0" xfId="0" applyFont="1" applyBorder="1" applyAlignment="1">
      <alignment horizontal="center"/>
    </xf>
    <xf numFmtId="0" fontId="21" fillId="3" borderId="0"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2" fillId="0" borderId="0" xfId="0" applyFont="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1" fillId="3" borderId="2" xfId="0" applyFont="1" applyFill="1" applyBorder="1" applyAlignment="1">
      <alignment horizontal="center" vertical="center" wrapText="1"/>
    </xf>
    <xf numFmtId="0" fontId="37" fillId="4" borderId="2" xfId="0" applyFont="1" applyFill="1" applyBorder="1" applyAlignment="1">
      <alignment horizontal="center" vertical="center" wrapText="1"/>
    </xf>
    <xf numFmtId="0" fontId="37" fillId="4" borderId="4" xfId="0" applyFont="1" applyFill="1" applyBorder="1" applyAlignment="1">
      <alignment horizontal="center" vertical="center" wrapText="1"/>
    </xf>
    <xf numFmtId="0" fontId="37" fillId="4" borderId="3" xfId="0" applyFont="1" applyFill="1" applyBorder="1" applyAlignment="1">
      <alignment horizontal="center" vertical="center" wrapText="1"/>
    </xf>
    <xf numFmtId="0" fontId="21" fillId="3" borderId="4" xfId="0" applyFont="1" applyFill="1" applyBorder="1" applyAlignment="1">
      <alignment horizontal="center" vertical="center" wrapText="1"/>
    </xf>
    <xf numFmtId="0" fontId="21" fillId="3" borderId="3"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37" fillId="0" borderId="4" xfId="0" applyFont="1" applyFill="1" applyBorder="1" applyAlignment="1">
      <alignment horizontal="center" vertical="center" wrapText="1"/>
    </xf>
    <xf numFmtId="3" fontId="6" fillId="2" borderId="2" xfId="0" applyNumberFormat="1" applyFont="1" applyFill="1" applyBorder="1" applyAlignment="1">
      <alignment horizontal="center" vertical="center" wrapText="1"/>
    </xf>
    <xf numFmtId="3" fontId="6" fillId="2" borderId="3" xfId="0" applyNumberFormat="1" applyFont="1" applyFill="1" applyBorder="1" applyAlignment="1">
      <alignment horizontal="center" vertical="center" wrapText="1"/>
    </xf>
    <xf numFmtId="0" fontId="20" fillId="0" borderId="0" xfId="0" applyFont="1" applyAlignment="1">
      <alignment horizontal="left" wrapText="1"/>
    </xf>
    <xf numFmtId="0" fontId="21" fillId="3" borderId="16" xfId="0" applyFont="1" applyFill="1" applyBorder="1" applyAlignment="1">
      <alignment horizontal="center" vertical="center" wrapText="1"/>
    </xf>
    <xf numFmtId="0" fontId="21" fillId="3" borderId="17" xfId="0" applyFont="1" applyFill="1" applyBorder="1" applyAlignment="1">
      <alignment horizontal="center" vertical="center" wrapText="1"/>
    </xf>
    <xf numFmtId="0" fontId="21" fillId="3" borderId="5" xfId="0" applyFont="1" applyFill="1" applyBorder="1" applyAlignment="1">
      <alignment horizontal="center" vertical="center" wrapText="1"/>
    </xf>
    <xf numFmtId="0" fontId="37" fillId="2" borderId="2" xfId="0" applyFont="1" applyFill="1" applyBorder="1" applyAlignment="1">
      <alignment horizontal="center" vertical="center" wrapText="1"/>
    </xf>
    <xf numFmtId="0" fontId="33" fillId="0" borderId="3" xfId="0" applyFont="1" applyBorder="1" applyAlignment="1">
      <alignment horizontal="center" vertical="center" wrapText="1"/>
    </xf>
    <xf numFmtId="0" fontId="12" fillId="0" borderId="0" xfId="0" applyFont="1" applyBorder="1" applyAlignment="1">
      <alignment horizontal="center" vertical="center" wrapText="1"/>
    </xf>
    <xf numFmtId="0" fontId="44" fillId="2" borderId="0" xfId="0" applyFont="1" applyFill="1" applyAlignment="1">
      <alignment horizontal="center" vertical="center" wrapText="1"/>
    </xf>
    <xf numFmtId="0" fontId="5" fillId="3" borderId="52"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53" xfId="0" applyFont="1" applyFill="1" applyBorder="1" applyAlignment="1">
      <alignment horizontal="center" vertical="center" wrapText="1"/>
    </xf>
    <xf numFmtId="0" fontId="45" fillId="0" borderId="0" xfId="0" applyFont="1" applyBorder="1" applyAlignment="1">
      <alignment horizontal="left" vertical="center" wrapText="1"/>
    </xf>
    <xf numFmtId="0" fontId="12" fillId="0" borderId="0" xfId="0" applyFont="1" applyBorder="1" applyAlignment="1">
      <alignment horizontal="center" wrapText="1"/>
    </xf>
    <xf numFmtId="0" fontId="29" fillId="3" borderId="7" xfId="0" applyFont="1" applyFill="1" applyBorder="1" applyAlignment="1">
      <alignment horizontal="left" vertical="distributed" wrapText="1"/>
    </xf>
    <xf numFmtId="0" fontId="29" fillId="3" borderId="8" xfId="0" applyFont="1" applyFill="1" applyBorder="1" applyAlignment="1">
      <alignment horizontal="left" vertical="distributed" wrapText="1"/>
    </xf>
    <xf numFmtId="0" fontId="29" fillId="3" borderId="9" xfId="0" applyFont="1" applyFill="1" applyBorder="1" applyAlignment="1">
      <alignment horizontal="left" vertical="distributed" wrapText="1"/>
    </xf>
    <xf numFmtId="0" fontId="29" fillId="3" borderId="7" xfId="0" applyFont="1" applyFill="1" applyBorder="1" applyAlignment="1">
      <alignment horizontal="left" vertical="top" wrapText="1"/>
    </xf>
    <xf numFmtId="0" fontId="29" fillId="3" borderId="8" xfId="0" applyFont="1" applyFill="1" applyBorder="1" applyAlignment="1">
      <alignment horizontal="left" vertical="top" wrapText="1"/>
    </xf>
    <xf numFmtId="0" fontId="29" fillId="3" borderId="9" xfId="0" applyFont="1" applyFill="1" applyBorder="1" applyAlignment="1">
      <alignment horizontal="left" vertical="top" wrapText="1"/>
    </xf>
    <xf numFmtId="0" fontId="13" fillId="0" borderId="0" xfId="0" applyFont="1" applyBorder="1" applyAlignment="1">
      <alignment horizontal="center" vertical="center"/>
    </xf>
    <xf numFmtId="0" fontId="13" fillId="0" borderId="0" xfId="0" applyFont="1" applyBorder="1" applyAlignment="1">
      <alignment horizontal="center" wrapText="1"/>
    </xf>
    <xf numFmtId="3" fontId="5" fillId="3" borderId="7" xfId="0" applyNumberFormat="1" applyFont="1" applyFill="1" applyBorder="1" applyAlignment="1">
      <alignment horizontal="center" vertical="center" wrapText="1"/>
    </xf>
    <xf numFmtId="3" fontId="5" fillId="3" borderId="8" xfId="0" applyNumberFormat="1" applyFont="1" applyFill="1" applyBorder="1" applyAlignment="1">
      <alignment horizontal="center" vertical="center" wrapText="1"/>
    </xf>
    <xf numFmtId="3" fontId="5" fillId="3" borderId="9" xfId="0" applyNumberFormat="1" applyFont="1" applyFill="1" applyBorder="1" applyAlignment="1">
      <alignment horizontal="center" vertical="center" wrapText="1"/>
    </xf>
    <xf numFmtId="3" fontId="13" fillId="2" borderId="14" xfId="0" applyNumberFormat="1" applyFont="1" applyFill="1" applyBorder="1" applyAlignment="1">
      <alignment horizontal="left" vertical="center"/>
    </xf>
    <xf numFmtId="0" fontId="13" fillId="2" borderId="0" xfId="0" applyFont="1" applyFill="1" applyBorder="1" applyAlignment="1">
      <alignment horizontal="left" vertical="center"/>
    </xf>
    <xf numFmtId="0" fontId="13" fillId="2" borderId="0" xfId="0" applyFont="1" applyFill="1" applyBorder="1" applyAlignment="1">
      <alignment horizontal="left" vertical="center" wrapText="1"/>
    </xf>
    <xf numFmtId="0" fontId="15" fillId="0" borderId="0" xfId="0" applyFont="1" applyAlignment="1">
      <alignment horizontal="center"/>
    </xf>
    <xf numFmtId="0" fontId="5" fillId="3" borderId="1" xfId="0" applyFont="1" applyFill="1" applyBorder="1" applyAlignment="1">
      <alignment horizontal="center" vertical="center" wrapText="1"/>
    </xf>
    <xf numFmtId="3" fontId="6" fillId="4" borderId="10" xfId="0" applyNumberFormat="1" applyFont="1" applyFill="1" applyBorder="1" applyAlignment="1">
      <alignment horizontal="center" vertical="center" wrapText="1"/>
    </xf>
    <xf numFmtId="3" fontId="6" fillId="4" borderId="11" xfId="0" applyNumberFormat="1" applyFont="1" applyFill="1" applyBorder="1" applyAlignment="1">
      <alignment horizontal="center" vertical="center" wrapText="1"/>
    </xf>
    <xf numFmtId="3" fontId="6" fillId="4" borderId="12" xfId="0" applyNumberFormat="1" applyFont="1" applyFill="1" applyBorder="1" applyAlignment="1">
      <alignment horizontal="center" vertical="center" wrapText="1"/>
    </xf>
    <xf numFmtId="0" fontId="11" fillId="3" borderId="16"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16" fillId="0" borderId="0" xfId="2" applyFont="1" applyFill="1" applyBorder="1" applyAlignment="1">
      <alignment horizontal="center" vertical="center" wrapText="1"/>
    </xf>
    <xf numFmtId="0" fontId="20" fillId="0" borderId="0" xfId="3" applyFont="1"/>
    <xf numFmtId="0" fontId="25" fillId="2" borderId="33" xfId="0" applyFont="1" applyFill="1" applyBorder="1" applyAlignment="1">
      <alignment horizontal="center" vertical="center" wrapText="1"/>
    </xf>
    <xf numFmtId="0" fontId="26" fillId="3" borderId="34" xfId="0" applyFont="1" applyFill="1" applyBorder="1" applyAlignment="1">
      <alignment horizontal="center" vertical="center" wrapText="1"/>
    </xf>
    <xf numFmtId="0" fontId="26" fillId="3" borderId="12"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5" fillId="3" borderId="36"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16" fillId="7" borderId="34" xfId="0" applyFont="1" applyFill="1" applyBorder="1" applyAlignment="1">
      <alignment horizontal="center" vertical="center" wrapText="1"/>
    </xf>
    <xf numFmtId="0" fontId="16" fillId="7" borderId="49" xfId="0" applyFont="1" applyFill="1" applyBorder="1" applyAlignment="1">
      <alignment horizontal="center" vertical="center" wrapText="1"/>
    </xf>
    <xf numFmtId="0" fontId="16" fillId="7" borderId="19" xfId="0" applyFont="1" applyFill="1" applyBorder="1" applyAlignment="1">
      <alignment horizontal="center" vertical="center" wrapText="1"/>
    </xf>
    <xf numFmtId="0" fontId="7" fillId="0" borderId="0" xfId="3" applyFont="1"/>
    <xf numFmtId="0" fontId="28" fillId="3" borderId="43" xfId="1" applyFont="1" applyFill="1" applyBorder="1" applyAlignment="1">
      <alignment horizontal="center" vertical="center" wrapText="1"/>
    </xf>
    <xf numFmtId="0" fontId="28" fillId="3" borderId="45" xfId="1" applyFont="1" applyFill="1" applyBorder="1" applyAlignment="1">
      <alignment horizontal="center" vertical="center" wrapText="1"/>
    </xf>
    <xf numFmtId="0" fontId="29" fillId="3" borderId="44" xfId="1" applyFont="1" applyFill="1" applyBorder="1" applyAlignment="1">
      <alignment horizontal="center" vertical="center" wrapText="1"/>
    </xf>
    <xf numFmtId="0" fontId="29" fillId="3" borderId="46" xfId="1"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33"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30" fillId="0" borderId="0" xfId="1" applyFont="1" applyFill="1" applyBorder="1" applyAlignment="1">
      <alignment horizontal="left" vertical="top" wrapText="1"/>
    </xf>
    <xf numFmtId="0" fontId="25" fillId="2" borderId="0" xfId="0" applyFont="1" applyFill="1" applyBorder="1" applyAlignment="1">
      <alignment horizontal="center" vertical="center" wrapText="1"/>
    </xf>
    <xf numFmtId="0" fontId="28" fillId="3" borderId="50" xfId="1" applyFont="1" applyFill="1" applyBorder="1" applyAlignment="1">
      <alignment horizontal="center" vertical="center" wrapText="1"/>
    </xf>
    <xf numFmtId="0" fontId="29" fillId="3" borderId="51" xfId="1" applyFont="1" applyFill="1" applyBorder="1" applyAlignment="1">
      <alignment horizontal="center" vertical="center" wrapText="1"/>
    </xf>
  </cellXfs>
  <cellStyles count="7">
    <cellStyle name="Hipervínculo" xfId="6" builtinId="8"/>
    <cellStyle name="Normal" xfId="0" builtinId="0"/>
    <cellStyle name="Normal 2 10" xfId="3"/>
    <cellStyle name="Normal 2 2 9" xfId="1"/>
    <cellStyle name="Normal 3" xfId="2"/>
    <cellStyle name="Normal 33" xfId="5"/>
    <cellStyle name="Normal 35" xfId="4"/>
  </cellStyles>
  <dxfs count="0"/>
  <tableStyles count="0" defaultTableStyle="TableStyleMedium2" defaultPivotStyle="PivotStyleLight16"/>
  <colors>
    <mruColors>
      <color rgb="FF2E7D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8.xml"/><Relationship Id="rId117" Type="http://schemas.openxmlformats.org/officeDocument/2006/relationships/sharedStrings" Target="sharedStrings.xml"/><Relationship Id="rId21" Type="http://schemas.openxmlformats.org/officeDocument/2006/relationships/externalLink" Target="externalLinks/externalLink3.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63" Type="http://schemas.openxmlformats.org/officeDocument/2006/relationships/externalLink" Target="externalLinks/externalLink45.xml"/><Relationship Id="rId68" Type="http://schemas.openxmlformats.org/officeDocument/2006/relationships/externalLink" Target="externalLinks/externalLink50.xml"/><Relationship Id="rId84" Type="http://schemas.openxmlformats.org/officeDocument/2006/relationships/externalLink" Target="externalLinks/externalLink66.xml"/><Relationship Id="rId89" Type="http://schemas.openxmlformats.org/officeDocument/2006/relationships/externalLink" Target="externalLinks/externalLink71.xml"/><Relationship Id="rId112" Type="http://schemas.openxmlformats.org/officeDocument/2006/relationships/externalLink" Target="externalLinks/externalLink94.xml"/><Relationship Id="rId16" Type="http://schemas.openxmlformats.org/officeDocument/2006/relationships/worksheet" Target="worksheets/sheet16.xml"/><Relationship Id="rId107" Type="http://schemas.openxmlformats.org/officeDocument/2006/relationships/externalLink" Target="externalLinks/externalLink89.xml"/><Relationship Id="rId11" Type="http://schemas.openxmlformats.org/officeDocument/2006/relationships/worksheet" Target="worksheets/sheet11.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53" Type="http://schemas.openxmlformats.org/officeDocument/2006/relationships/externalLink" Target="externalLinks/externalLink35.xml"/><Relationship Id="rId58" Type="http://schemas.openxmlformats.org/officeDocument/2006/relationships/externalLink" Target="externalLinks/externalLink40.xml"/><Relationship Id="rId74" Type="http://schemas.openxmlformats.org/officeDocument/2006/relationships/externalLink" Target="externalLinks/externalLink56.xml"/><Relationship Id="rId79" Type="http://schemas.openxmlformats.org/officeDocument/2006/relationships/externalLink" Target="externalLinks/externalLink61.xml"/><Relationship Id="rId102" Type="http://schemas.openxmlformats.org/officeDocument/2006/relationships/externalLink" Target="externalLinks/externalLink84.xml"/><Relationship Id="rId5" Type="http://schemas.openxmlformats.org/officeDocument/2006/relationships/worksheet" Target="worksheets/sheet5.xml"/><Relationship Id="rId90" Type="http://schemas.openxmlformats.org/officeDocument/2006/relationships/externalLink" Target="externalLinks/externalLink72.xml"/><Relationship Id="rId95" Type="http://schemas.openxmlformats.org/officeDocument/2006/relationships/externalLink" Target="externalLinks/externalLink77.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64" Type="http://schemas.openxmlformats.org/officeDocument/2006/relationships/externalLink" Target="externalLinks/externalLink46.xml"/><Relationship Id="rId69" Type="http://schemas.openxmlformats.org/officeDocument/2006/relationships/externalLink" Target="externalLinks/externalLink51.xml"/><Relationship Id="rId113" Type="http://schemas.openxmlformats.org/officeDocument/2006/relationships/externalLink" Target="externalLinks/externalLink95.xml"/><Relationship Id="rId118" Type="http://schemas.openxmlformats.org/officeDocument/2006/relationships/calcChain" Target="calcChain.xml"/><Relationship Id="rId80" Type="http://schemas.openxmlformats.org/officeDocument/2006/relationships/externalLink" Target="externalLinks/externalLink62.xml"/><Relationship Id="rId85" Type="http://schemas.openxmlformats.org/officeDocument/2006/relationships/externalLink" Target="externalLinks/externalLink6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59" Type="http://schemas.openxmlformats.org/officeDocument/2006/relationships/externalLink" Target="externalLinks/externalLink41.xml"/><Relationship Id="rId103" Type="http://schemas.openxmlformats.org/officeDocument/2006/relationships/externalLink" Target="externalLinks/externalLink85.xml"/><Relationship Id="rId108" Type="http://schemas.openxmlformats.org/officeDocument/2006/relationships/externalLink" Target="externalLinks/externalLink90.xml"/><Relationship Id="rId54" Type="http://schemas.openxmlformats.org/officeDocument/2006/relationships/externalLink" Target="externalLinks/externalLink36.xml"/><Relationship Id="rId70" Type="http://schemas.openxmlformats.org/officeDocument/2006/relationships/externalLink" Target="externalLinks/externalLink52.xml"/><Relationship Id="rId75" Type="http://schemas.openxmlformats.org/officeDocument/2006/relationships/externalLink" Target="externalLinks/externalLink57.xml"/><Relationship Id="rId91" Type="http://schemas.openxmlformats.org/officeDocument/2006/relationships/externalLink" Target="externalLinks/externalLink73.xml"/><Relationship Id="rId96" Type="http://schemas.openxmlformats.org/officeDocument/2006/relationships/externalLink" Target="externalLinks/externalLink7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49" Type="http://schemas.openxmlformats.org/officeDocument/2006/relationships/externalLink" Target="externalLinks/externalLink31.xml"/><Relationship Id="rId114" Type="http://schemas.openxmlformats.org/officeDocument/2006/relationships/externalLink" Target="externalLinks/externalLink96.xml"/><Relationship Id="rId119" Type="http://schemas.openxmlformats.org/officeDocument/2006/relationships/customXml" Target="../customXml/item1.xml"/><Relationship Id="rId44" Type="http://schemas.openxmlformats.org/officeDocument/2006/relationships/externalLink" Target="externalLinks/externalLink26.xml"/><Relationship Id="rId60" Type="http://schemas.openxmlformats.org/officeDocument/2006/relationships/externalLink" Target="externalLinks/externalLink42.xml"/><Relationship Id="rId65" Type="http://schemas.openxmlformats.org/officeDocument/2006/relationships/externalLink" Target="externalLinks/externalLink47.xml"/><Relationship Id="rId81" Type="http://schemas.openxmlformats.org/officeDocument/2006/relationships/externalLink" Target="externalLinks/externalLink63.xml"/><Relationship Id="rId86"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1.xml"/><Relationship Id="rId109" Type="http://schemas.openxmlformats.org/officeDocument/2006/relationships/externalLink" Target="externalLinks/externalLink91.xml"/><Relationship Id="rId34" Type="http://schemas.openxmlformats.org/officeDocument/2006/relationships/externalLink" Target="externalLinks/externalLink16.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 Id="rId76" Type="http://schemas.openxmlformats.org/officeDocument/2006/relationships/externalLink" Target="externalLinks/externalLink58.xml"/><Relationship Id="rId97" Type="http://schemas.openxmlformats.org/officeDocument/2006/relationships/externalLink" Target="externalLinks/externalLink79.xml"/><Relationship Id="rId104" Type="http://schemas.openxmlformats.org/officeDocument/2006/relationships/externalLink" Target="externalLinks/externalLink86.xml"/><Relationship Id="rId120"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externalLink" Target="externalLinks/externalLink53.xml"/><Relationship Id="rId92" Type="http://schemas.openxmlformats.org/officeDocument/2006/relationships/externalLink" Target="externalLinks/externalLink74.xml"/><Relationship Id="rId2" Type="http://schemas.openxmlformats.org/officeDocument/2006/relationships/worksheet" Target="worksheets/sheet2.xml"/><Relationship Id="rId29" Type="http://schemas.openxmlformats.org/officeDocument/2006/relationships/externalLink" Target="externalLinks/externalLink11.xml"/><Relationship Id="rId24" Type="http://schemas.openxmlformats.org/officeDocument/2006/relationships/externalLink" Target="externalLinks/externalLink6.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66" Type="http://schemas.openxmlformats.org/officeDocument/2006/relationships/externalLink" Target="externalLinks/externalLink48.xml"/><Relationship Id="rId87" Type="http://schemas.openxmlformats.org/officeDocument/2006/relationships/externalLink" Target="externalLinks/externalLink69.xml"/><Relationship Id="rId110" Type="http://schemas.openxmlformats.org/officeDocument/2006/relationships/externalLink" Target="externalLinks/externalLink92.xml"/><Relationship Id="rId115" Type="http://schemas.openxmlformats.org/officeDocument/2006/relationships/theme" Target="theme/theme1.xml"/><Relationship Id="rId61" Type="http://schemas.openxmlformats.org/officeDocument/2006/relationships/externalLink" Target="externalLinks/externalLink43.xml"/><Relationship Id="rId82" Type="http://schemas.openxmlformats.org/officeDocument/2006/relationships/externalLink" Target="externalLinks/externalLink64.xml"/><Relationship Id="rId19" Type="http://schemas.openxmlformats.org/officeDocument/2006/relationships/externalLink" Target="externalLinks/externalLink1.xml"/><Relationship Id="rId14" Type="http://schemas.openxmlformats.org/officeDocument/2006/relationships/worksheet" Target="worksheets/sheet14.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56" Type="http://schemas.openxmlformats.org/officeDocument/2006/relationships/externalLink" Target="externalLinks/externalLink38.xml"/><Relationship Id="rId77" Type="http://schemas.openxmlformats.org/officeDocument/2006/relationships/externalLink" Target="externalLinks/externalLink59.xml"/><Relationship Id="rId100" Type="http://schemas.openxmlformats.org/officeDocument/2006/relationships/externalLink" Target="externalLinks/externalLink82.xml"/><Relationship Id="rId105" Type="http://schemas.openxmlformats.org/officeDocument/2006/relationships/externalLink" Target="externalLinks/externalLink87.xml"/><Relationship Id="rId8" Type="http://schemas.openxmlformats.org/officeDocument/2006/relationships/worksheet" Target="worksheets/sheet8.xml"/><Relationship Id="rId51" Type="http://schemas.openxmlformats.org/officeDocument/2006/relationships/externalLink" Target="externalLinks/externalLink33.xml"/><Relationship Id="rId72" Type="http://schemas.openxmlformats.org/officeDocument/2006/relationships/externalLink" Target="externalLinks/externalLink54.xml"/><Relationship Id="rId93" Type="http://schemas.openxmlformats.org/officeDocument/2006/relationships/externalLink" Target="externalLinks/externalLink75.xml"/><Relationship Id="rId98" Type="http://schemas.openxmlformats.org/officeDocument/2006/relationships/externalLink" Target="externalLinks/externalLink80.xml"/><Relationship Id="rId121"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7.xml"/><Relationship Id="rId46" Type="http://schemas.openxmlformats.org/officeDocument/2006/relationships/externalLink" Target="externalLinks/externalLink28.xml"/><Relationship Id="rId67" Type="http://schemas.openxmlformats.org/officeDocument/2006/relationships/externalLink" Target="externalLinks/externalLink49.xml"/><Relationship Id="rId116" Type="http://schemas.openxmlformats.org/officeDocument/2006/relationships/styles" Target="styles.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62" Type="http://schemas.openxmlformats.org/officeDocument/2006/relationships/externalLink" Target="externalLinks/externalLink44.xml"/><Relationship Id="rId83" Type="http://schemas.openxmlformats.org/officeDocument/2006/relationships/externalLink" Target="externalLinks/externalLink65.xml"/><Relationship Id="rId88" Type="http://schemas.openxmlformats.org/officeDocument/2006/relationships/externalLink" Target="externalLinks/externalLink70.xml"/><Relationship Id="rId111" Type="http://schemas.openxmlformats.org/officeDocument/2006/relationships/externalLink" Target="externalLinks/externalLink93.xml"/><Relationship Id="rId15" Type="http://schemas.openxmlformats.org/officeDocument/2006/relationships/worksheet" Target="worksheets/sheet15.xml"/><Relationship Id="rId36" Type="http://schemas.openxmlformats.org/officeDocument/2006/relationships/externalLink" Target="externalLinks/externalLink18.xml"/><Relationship Id="rId57" Type="http://schemas.openxmlformats.org/officeDocument/2006/relationships/externalLink" Target="externalLinks/externalLink39.xml"/><Relationship Id="rId106" Type="http://schemas.openxmlformats.org/officeDocument/2006/relationships/externalLink" Target="externalLinks/externalLink88.xml"/><Relationship Id="rId10" Type="http://schemas.openxmlformats.org/officeDocument/2006/relationships/worksheet" Target="worksheets/sheet10.xml"/><Relationship Id="rId31" Type="http://schemas.openxmlformats.org/officeDocument/2006/relationships/externalLink" Target="externalLinks/externalLink13.xml"/><Relationship Id="rId52" Type="http://schemas.openxmlformats.org/officeDocument/2006/relationships/externalLink" Target="externalLinks/externalLink34.xml"/><Relationship Id="rId73" Type="http://schemas.openxmlformats.org/officeDocument/2006/relationships/externalLink" Target="externalLinks/externalLink55.xml"/><Relationship Id="rId78" Type="http://schemas.openxmlformats.org/officeDocument/2006/relationships/externalLink" Target="externalLinks/externalLink60.xml"/><Relationship Id="rId94" Type="http://schemas.openxmlformats.org/officeDocument/2006/relationships/externalLink" Target="externalLinks/externalLink76.xml"/><Relationship Id="rId99" Type="http://schemas.openxmlformats.org/officeDocument/2006/relationships/externalLink" Target="externalLinks/externalLink81.xml"/><Relationship Id="rId101" Type="http://schemas.openxmlformats.org/officeDocument/2006/relationships/externalLink" Target="externalLinks/externalLink8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3254372</xdr:colOff>
      <xdr:row>4</xdr:row>
      <xdr:rowOff>123825</xdr:rowOff>
    </xdr:to>
    <xdr:pic>
      <xdr:nvPicPr>
        <xdr:cNvPr id="2" name="Imagen 1" title="Escudo de España. Gobierno de España. Ministerio de Hacienda y Función Pública."/>
        <xdr:cNvPicPr>
          <a:picLocks noChangeAspect="1"/>
        </xdr:cNvPicPr>
      </xdr:nvPicPr>
      <xdr:blipFill>
        <a:blip xmlns:r="http://schemas.openxmlformats.org/officeDocument/2006/relationships" r:embed="rId1"/>
        <a:stretch>
          <a:fillRect/>
        </a:stretch>
      </xdr:blipFill>
      <xdr:spPr>
        <a:xfrm>
          <a:off x="0" y="0"/>
          <a:ext cx="3254372" cy="8858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TRAB\PALMAM\BEPE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inhac.age\Ficheros\TRAB\PALMAM\BEPEC.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inhac.age\Ficheros\DATA\LCA\REAL\CONT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inhac.age\Ficheros\WIN\TEMP\MFLOW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inhac.age\Ficheros\ING\PREVISIO\PREV_1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WIN\TEMP\MFLOW9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inhac.age\Ficheros\DATA\DD\GEO\BOP\Geo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ei\RET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inhac.age\Ficheros\Uei\RET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inhac.age\Ficheros\Comun\A%20Planes%20de%20ajuste\PLANES%20DE%20AJUSTE%202017\Marzo%20y%20Abril%202017\ANDALUCIA\2017-02-Febrero%20ANDALUCIA.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ANDALUCIA\2017-02-Febrero%20ANDALUCI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inhac.age\Ficheros\DATA\RS\Shared%20Databases\Chart%20pack\2013\Daily%20Financial%20indicators.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ATA\RS\Shared%20Databases\Chart%20pack\2013\Daily%20Financial%20indicators.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inhac.age\Ficheros\CCAA\ESTABILIDAD\Medidas\2015%20-%20Medidas\Modelos\PEF\Incumplidoras%20estabilidad,%20deudad%20y%20regla%20gasto\Modelo%20escenario%20y%20medidas%202014%20(toqueteado%20para%20imagen%20del%20borrador).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CCAA\ESTABILIDAD\Medidas\2015%20-%20Medidas\Modelos\PEF\Incumplidoras%20estabilidad,%20deudad%20y%20regla%20gasto\Modelo%20escenario%20y%20medidas%202014%20(toqueteado%20para%20imagen%20del%20borrado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NCarcenac\Desktop\FMcountrygroupcomposition_OCT20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inhac.age\Ficheros\Users\NCarcenac\Desktop\FMcountrygroupcomposition_OCT20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inhac.age\Ficheros\DATA\CA\GTM\Sectors\MONEY\GTM%20Monetary%20program.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U:\Users\alvaro.denia\AppData\Local\Microsoft\Windows\Temporary%20Internet%20Files\Content.Outlook\LR31Q7GY\CUADROS\EscenarioMacro_2013%204%2019%20v%2018%204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Users\alvaro.denia\AppData\Local\Microsoft\Windows\Temporary%20Internet%20Files\Content.Outlook\LR31Q7GY\CUADROS\EscenarioMacro_2013%204%2019%20v%2018%204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minhac.age\Ficheros\Users\alvaro.denia\AppData\Local\Microsoft\Windows\Temporary%20Internet%20Files\Content.Outlook\LR31Q7GY\CUADROS\EscenarioMacro_2013%204%2019%20v%2018%204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inhac.age\Ficheros\Bloomberg\RS\Monitoring\Financial%20Indicators\Financial%20Indicators%20Database.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Bloomberg\RS\Monitoring\Financial%20Indicators\Financial%20Indicators%20Database.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Uei\CUADROS\cuadros%20renta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minhac.age\Ficheros\Uei\CUADROS\cuadros%20renta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inhac.age\Ficheros\Comun\A%20Planes%20de%20ajuste\PLANES%20DE%20AJUSTE%202017\Marzo%20y%20Abril%202017\BALEARES\2017-02-Febrero%20BALEARES%20DESPROTEGIDO.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BALEARES\2017-02-Febrero%20BALEARES%20DESPROTEGIDO.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minhac.age\Ficheros\DATA\CA\CRI\EXTERNAL\Output\CRI-BOP-0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minhac.age\Ficheros\DATA\ML\MEX\Sectoral\External\Mxtrad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ATA\ML\MEX\Sectoral\External\Mxtrad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inhac.age\Ficheros\Tra_gabi\Rufino\PG2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Tra_gabi\Rufino\PG2010.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inhac.age\Ficheros\DATA\CA\CRI\Dbase\Dinput\CRI-INPUT-ABOP.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B25"/>
  <sheetViews>
    <sheetView showGridLines="0" tabSelected="1" topLeftCell="B1" zoomScale="90" zoomScaleNormal="90" workbookViewId="0">
      <selection activeCell="B50" sqref="B50"/>
    </sheetView>
  </sheetViews>
  <sheetFormatPr baseColWidth="10" defaultRowHeight="15" x14ac:dyDescent="0.25"/>
  <cols>
    <col min="1" max="1" width="3.7109375" customWidth="1"/>
    <col min="2" max="2" width="105.85546875" bestFit="1" customWidth="1"/>
  </cols>
  <sheetData>
    <row r="7" spans="2:2" ht="20.25" x14ac:dyDescent="0.3">
      <c r="B7" s="275" t="s">
        <v>438</v>
      </c>
    </row>
    <row r="9" spans="2:2" x14ac:dyDescent="0.25">
      <c r="B9" s="277" t="s">
        <v>479</v>
      </c>
    </row>
    <row r="10" spans="2:2" x14ac:dyDescent="0.25">
      <c r="B10" s="277" t="s">
        <v>439</v>
      </c>
    </row>
    <row r="11" spans="2:2" x14ac:dyDescent="0.25">
      <c r="B11" s="277" t="s">
        <v>441</v>
      </c>
    </row>
    <row r="12" spans="2:2" x14ac:dyDescent="0.25">
      <c r="B12" s="277" t="s">
        <v>442</v>
      </c>
    </row>
    <row r="13" spans="2:2" x14ac:dyDescent="0.25">
      <c r="B13" s="277" t="s">
        <v>443</v>
      </c>
    </row>
    <row r="14" spans="2:2" x14ac:dyDescent="0.25">
      <c r="B14" s="277" t="s">
        <v>444</v>
      </c>
    </row>
    <row r="15" spans="2:2" x14ac:dyDescent="0.25">
      <c r="B15" s="277" t="s">
        <v>445</v>
      </c>
    </row>
    <row r="16" spans="2:2" x14ac:dyDescent="0.25">
      <c r="B16" s="277" t="s">
        <v>446</v>
      </c>
    </row>
    <row r="17" spans="2:2" x14ac:dyDescent="0.25">
      <c r="B17" s="277" t="s">
        <v>447</v>
      </c>
    </row>
    <row r="18" spans="2:2" x14ac:dyDescent="0.25">
      <c r="B18" s="277" t="s">
        <v>341</v>
      </c>
    </row>
    <row r="19" spans="2:2" x14ac:dyDescent="0.25">
      <c r="B19" s="277" t="s">
        <v>448</v>
      </c>
    </row>
    <row r="20" spans="2:2" x14ac:dyDescent="0.25">
      <c r="B20" s="277" t="s">
        <v>449</v>
      </c>
    </row>
    <row r="21" spans="2:2" x14ac:dyDescent="0.25">
      <c r="B21" s="277" t="s">
        <v>450</v>
      </c>
    </row>
    <row r="22" spans="2:2" x14ac:dyDescent="0.25">
      <c r="B22" s="277" t="s">
        <v>451</v>
      </c>
    </row>
    <row r="23" spans="2:2" x14ac:dyDescent="0.25">
      <c r="B23" s="277" t="s">
        <v>452</v>
      </c>
    </row>
    <row r="24" spans="2:2" x14ac:dyDescent="0.25">
      <c r="B24" s="277" t="s">
        <v>453</v>
      </c>
    </row>
    <row r="25" spans="2:2" x14ac:dyDescent="0.25">
      <c r="B25" s="277" t="s">
        <v>454</v>
      </c>
    </row>
  </sheetData>
  <hyperlinks>
    <hyperlink ref="B10" location="'A1- Cuantías a excluir gasto '!A1" display="A.1. Cuantías a excluir del techo de gasto"/>
    <hyperlink ref="B11" location="'A2- Garantías'!A1" display="A.2. Garantías otorgadas por las Administraciones Públicas"/>
    <hyperlink ref="B12" location="'A3a- Educación-sanidad-empleo'!A1" display="A.3.a. Gasto de las Administraciones Públicas en educación, sanidad y empleo"/>
    <hyperlink ref="B13" location="'A3 b- Funciones COFOG'!A1" display="A.3.b. Clasificación del gasto por funciones"/>
    <hyperlink ref="B14" location="'A.4 Medidas Discrec Ingr Edo'!A1" display="A.4 Medidas discrecionales de ingresos adoptadas/anunciadas "/>
    <hyperlink ref="B15" location="'A.5 Medidas Discrec Gto Edo'!A1" display="A.5 Medidas discrecionales de gasto adoptadas/anunciadas. Estado."/>
    <hyperlink ref="B16" location="'A.6 Garantías Estado'!A1" display="A.6 Garantías adoptadas/anunciadas en respuesta al brote de COVID-19"/>
    <hyperlink ref="B17" location="'A.7 Medidas Discrec CCAA'!A1" display="A.7 Medidas discrecionales adoptadas/anunciadas. Comunidades Autónomas."/>
    <hyperlink ref="B18" location="'A.8 Medidas discrec EELL'!A1" display="Medidas discrecionales en 2021 y 2022. Entidades Locales"/>
    <hyperlink ref="B19" location="'A.9 Garantías AATT'!A1" display="A.9 Garantías adoptadas/anunciadas. Comunidades Autónomas y Entidades Locales."/>
    <hyperlink ref="B20" location="'A.10 Todas'!A1" display="A.10 Ejecución presupuestaria trimestral para el conjunto de las Administraciones Públicas "/>
    <hyperlink ref="B21" location="'A.10.1 Todas'!A1" display="A.10.1  Ejecución trimestral en contabilidad nacional para el conjunto de las Administraciones Públicas "/>
    <hyperlink ref="B22" location="'A.10.2 Central'!A1" display="A.10.2 Administración Central"/>
    <hyperlink ref="B23" location="'A10.3 CCAA'!A1" display="A.10.3 Comunidades Autónomas"/>
    <hyperlink ref="B24" location="'A10.4 CCLL'!A1" display="A.10.4 Corporaciones Locales"/>
    <hyperlink ref="B25" location="'A10.5 SS'!A1" display="A.10.5 Seguridad Social"/>
    <hyperlink ref="B9" location="Metodología!B2" display="Metodología"/>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M41"/>
  <sheetViews>
    <sheetView showGridLines="0" topLeftCell="B1" zoomScale="95" zoomScaleNormal="95" workbookViewId="0">
      <selection activeCell="B3" sqref="B3:G3"/>
    </sheetView>
  </sheetViews>
  <sheetFormatPr baseColWidth="10" defaultRowHeight="15" x14ac:dyDescent="0.25"/>
  <cols>
    <col min="1" max="1" width="3.7109375" customWidth="1"/>
    <col min="2" max="2" width="17.85546875" customWidth="1"/>
    <col min="3" max="3" width="42.28515625" customWidth="1"/>
    <col min="4" max="4" width="15.5703125" customWidth="1"/>
    <col min="5" max="5" width="41.5703125" customWidth="1"/>
    <col min="6" max="6" width="24.28515625" customWidth="1"/>
    <col min="7" max="7" width="24" customWidth="1"/>
    <col min="8" max="8" width="12.28515625" bestFit="1" customWidth="1"/>
  </cols>
  <sheetData>
    <row r="1" spans="1:13" x14ac:dyDescent="0.25">
      <c r="A1" s="276" t="s">
        <v>440</v>
      </c>
    </row>
    <row r="2" spans="1:13" ht="33.75" customHeight="1" x14ac:dyDescent="0.3">
      <c r="B2" s="329" t="s">
        <v>456</v>
      </c>
      <c r="C2" s="329"/>
      <c r="D2" s="329"/>
      <c r="E2" s="329"/>
      <c r="F2" s="329"/>
      <c r="G2" s="329"/>
    </row>
    <row r="3" spans="1:13" ht="13.9" customHeight="1" thickBot="1" x14ac:dyDescent="0.3">
      <c r="B3" s="337" t="s">
        <v>318</v>
      </c>
      <c r="C3" s="337"/>
      <c r="D3" s="337"/>
      <c r="E3" s="337"/>
      <c r="F3" s="337"/>
      <c r="G3" s="337"/>
    </row>
    <row r="4" spans="1:13" ht="16.5" customHeight="1" thickBot="1" x14ac:dyDescent="0.3">
      <c r="C4" s="12"/>
      <c r="D4" s="12"/>
      <c r="E4" s="12"/>
      <c r="F4" s="13"/>
      <c r="G4" s="194" t="s">
        <v>353</v>
      </c>
    </row>
    <row r="5" spans="1:13" x14ac:dyDescent="0.25">
      <c r="B5" s="301" t="s">
        <v>3</v>
      </c>
      <c r="C5" s="301" t="s">
        <v>0</v>
      </c>
      <c r="D5" s="301" t="s">
        <v>69</v>
      </c>
      <c r="E5" s="301" t="s">
        <v>5</v>
      </c>
      <c r="F5" s="102" t="s">
        <v>6</v>
      </c>
      <c r="G5" s="102" t="s">
        <v>6</v>
      </c>
    </row>
    <row r="6" spans="1:13" ht="15.75" thickBot="1" x14ac:dyDescent="0.3">
      <c r="B6" s="302"/>
      <c r="C6" s="302"/>
      <c r="D6" s="302"/>
      <c r="E6" s="302"/>
      <c r="F6" s="103">
        <v>2021</v>
      </c>
      <c r="G6" s="103">
        <v>2022</v>
      </c>
    </row>
    <row r="7" spans="1:13" ht="25.5" customHeight="1" thickBot="1" x14ac:dyDescent="0.3">
      <c r="B7" s="14" t="s">
        <v>70</v>
      </c>
      <c r="C7" s="15" t="s">
        <v>71</v>
      </c>
      <c r="D7" s="16" t="s">
        <v>10</v>
      </c>
      <c r="E7" s="17" t="s">
        <v>72</v>
      </c>
      <c r="F7" s="5">
        <v>-227131347.62514058</v>
      </c>
      <c r="G7" s="5">
        <v>-63439735.553341664</v>
      </c>
      <c r="H7" s="18"/>
      <c r="I7" s="18"/>
      <c r="J7" s="18"/>
      <c r="K7" s="18"/>
      <c r="L7" s="18"/>
      <c r="M7" s="18"/>
    </row>
    <row r="8" spans="1:13" ht="25.5" customHeight="1" thickBot="1" x14ac:dyDescent="0.3">
      <c r="B8" s="19" t="s">
        <v>73</v>
      </c>
      <c r="C8" s="20" t="s">
        <v>74</v>
      </c>
      <c r="D8" s="21"/>
      <c r="E8" s="21" t="s">
        <v>72</v>
      </c>
      <c r="F8" s="3">
        <v>-51979211.260000005</v>
      </c>
      <c r="G8" s="3">
        <v>0</v>
      </c>
      <c r="I8" s="18"/>
      <c r="J8" s="18"/>
      <c r="K8" s="18"/>
      <c r="L8" s="18"/>
    </row>
    <row r="9" spans="1:13" ht="26.25" thickBot="1" x14ac:dyDescent="0.3">
      <c r="B9" s="14" t="s">
        <v>75</v>
      </c>
      <c r="C9" s="15" t="s">
        <v>76</v>
      </c>
      <c r="D9" s="16" t="s">
        <v>59</v>
      </c>
      <c r="E9" s="17" t="s">
        <v>72</v>
      </c>
      <c r="F9" s="5">
        <v>0</v>
      </c>
      <c r="G9" s="5">
        <v>0</v>
      </c>
      <c r="I9" s="18"/>
      <c r="J9" s="18"/>
      <c r="K9" s="18"/>
      <c r="L9" s="18"/>
    </row>
    <row r="10" spans="1:13" ht="28.5" customHeight="1" thickBot="1" x14ac:dyDescent="0.3">
      <c r="B10" s="19" t="s">
        <v>77</v>
      </c>
      <c r="C10" s="20" t="s">
        <v>78</v>
      </c>
      <c r="D10" s="21" t="s">
        <v>59</v>
      </c>
      <c r="E10" s="21" t="s">
        <v>72</v>
      </c>
      <c r="F10" s="3">
        <v>249469999.99999997</v>
      </c>
      <c r="G10" s="3">
        <v>-293640339.99999994</v>
      </c>
      <c r="I10" s="18"/>
      <c r="J10" s="18"/>
      <c r="K10" s="18"/>
      <c r="L10" s="18"/>
    </row>
    <row r="11" spans="1:13" ht="26.25" thickBot="1" x14ac:dyDescent="0.3">
      <c r="B11" s="14" t="s">
        <v>79</v>
      </c>
      <c r="C11" s="15" t="s">
        <v>80</v>
      </c>
      <c r="D11" s="16" t="s">
        <v>27</v>
      </c>
      <c r="E11" s="17" t="s">
        <v>72</v>
      </c>
      <c r="F11" s="5">
        <v>2126000</v>
      </c>
      <c r="G11" s="5">
        <v>1236000</v>
      </c>
      <c r="I11" s="18"/>
      <c r="J11" s="18"/>
      <c r="K11" s="18"/>
      <c r="L11" s="18"/>
    </row>
    <row r="12" spans="1:13" ht="15.75" thickBot="1" x14ac:dyDescent="0.3">
      <c r="B12" s="19" t="s">
        <v>81</v>
      </c>
      <c r="C12" s="20" t="s">
        <v>82</v>
      </c>
      <c r="D12" s="21" t="s">
        <v>27</v>
      </c>
      <c r="E12" s="21" t="s">
        <v>72</v>
      </c>
      <c r="F12" s="3">
        <v>50000000</v>
      </c>
      <c r="G12" s="3">
        <v>50000000</v>
      </c>
      <c r="I12" s="18"/>
      <c r="J12" s="18"/>
      <c r="K12" s="18"/>
      <c r="L12" s="18"/>
    </row>
    <row r="13" spans="1:13" ht="33.75" customHeight="1" thickBot="1" x14ac:dyDescent="0.3">
      <c r="B13" s="14" t="s">
        <v>83</v>
      </c>
      <c r="C13" s="15" t="s">
        <v>84</v>
      </c>
      <c r="D13" s="16" t="s">
        <v>85</v>
      </c>
      <c r="E13" s="17" t="s">
        <v>72</v>
      </c>
      <c r="F13" s="5">
        <v>0</v>
      </c>
      <c r="G13" s="5">
        <v>0</v>
      </c>
      <c r="H13" s="18"/>
      <c r="I13" s="18"/>
      <c r="J13" s="18"/>
      <c r="K13" s="18"/>
      <c r="L13" s="18"/>
    </row>
    <row r="14" spans="1:13" ht="15.75" thickBot="1" x14ac:dyDescent="0.3">
      <c r="B14" s="19" t="s">
        <v>86</v>
      </c>
      <c r="C14" s="20" t="s">
        <v>87</v>
      </c>
      <c r="D14" s="21" t="s">
        <v>88</v>
      </c>
      <c r="E14" s="21" t="s">
        <v>72</v>
      </c>
      <c r="F14" s="3">
        <v>-67500000</v>
      </c>
      <c r="G14" s="3">
        <v>20000000</v>
      </c>
      <c r="I14" s="18"/>
      <c r="J14" s="18"/>
      <c r="K14" s="18"/>
      <c r="L14" s="18"/>
    </row>
    <row r="15" spans="1:13" ht="15.75" thickBot="1" x14ac:dyDescent="0.3">
      <c r="B15" s="14" t="s">
        <v>89</v>
      </c>
      <c r="C15" s="15" t="s">
        <v>90</v>
      </c>
      <c r="D15" s="16" t="s">
        <v>91</v>
      </c>
      <c r="E15" s="17" t="s">
        <v>72</v>
      </c>
      <c r="F15" s="5">
        <v>-146000000</v>
      </c>
      <c r="G15" s="5">
        <v>86000000</v>
      </c>
      <c r="I15" s="18"/>
      <c r="J15" s="18"/>
      <c r="K15" s="18"/>
      <c r="L15" s="18"/>
    </row>
    <row r="16" spans="1:13" ht="25.5" customHeight="1" thickBot="1" x14ac:dyDescent="0.3">
      <c r="B16" s="19" t="s">
        <v>92</v>
      </c>
      <c r="C16" s="20" t="s">
        <v>93</v>
      </c>
      <c r="D16" s="21" t="s">
        <v>94</v>
      </c>
      <c r="E16" s="21" t="s">
        <v>72</v>
      </c>
      <c r="F16" s="3">
        <v>-25000000</v>
      </c>
      <c r="G16" s="3">
        <v>15000000</v>
      </c>
      <c r="I16" s="18"/>
      <c r="J16" s="18"/>
      <c r="K16" s="18"/>
      <c r="L16" s="18"/>
    </row>
    <row r="17" spans="2:12" ht="15.75" thickBot="1" x14ac:dyDescent="0.3">
      <c r="B17" s="14" t="s">
        <v>95</v>
      </c>
      <c r="C17" s="15" t="s">
        <v>96</v>
      </c>
      <c r="D17" s="16" t="s">
        <v>97</v>
      </c>
      <c r="E17" s="17" t="s">
        <v>72</v>
      </c>
      <c r="F17" s="5">
        <v>-79076278.059999987</v>
      </c>
      <c r="G17" s="5">
        <v>37002961.939999998</v>
      </c>
      <c r="I17" s="18"/>
      <c r="J17" s="18"/>
      <c r="K17" s="18"/>
      <c r="L17" s="18"/>
    </row>
    <row r="18" spans="2:12" ht="15.75" thickBot="1" x14ac:dyDescent="0.3">
      <c r="B18" s="19" t="s">
        <v>98</v>
      </c>
      <c r="C18" s="20" t="s">
        <v>99</v>
      </c>
      <c r="D18" s="21" t="s">
        <v>100</v>
      </c>
      <c r="E18" s="21" t="s">
        <v>72</v>
      </c>
      <c r="F18" s="3">
        <v>208307318.54792178</v>
      </c>
      <c r="G18" s="3">
        <v>-25112588.333333336</v>
      </c>
      <c r="I18" s="18"/>
      <c r="J18" s="18"/>
      <c r="K18" s="18"/>
      <c r="L18" s="18"/>
    </row>
    <row r="19" spans="2:12" ht="15.75" thickBot="1" x14ac:dyDescent="0.3">
      <c r="B19" s="14" t="s">
        <v>101</v>
      </c>
      <c r="C19" s="15" t="s">
        <v>102</v>
      </c>
      <c r="D19" s="16" t="s">
        <v>103</v>
      </c>
      <c r="E19" s="17" t="s">
        <v>72</v>
      </c>
      <c r="F19" s="5">
        <v>6876980</v>
      </c>
      <c r="G19" s="5">
        <v>21497000</v>
      </c>
      <c r="I19" s="18"/>
      <c r="J19" s="18"/>
      <c r="K19" s="18"/>
      <c r="L19" s="18"/>
    </row>
    <row r="20" spans="2:12" ht="15.75" thickBot="1" x14ac:dyDescent="0.3">
      <c r="B20" s="19" t="s">
        <v>104</v>
      </c>
      <c r="C20" s="20" t="s">
        <v>105</v>
      </c>
      <c r="D20" s="21" t="s">
        <v>106</v>
      </c>
      <c r="E20" s="21" t="s">
        <v>72</v>
      </c>
      <c r="F20" s="3">
        <v>135476176.9550074</v>
      </c>
      <c r="G20" s="3">
        <v>138689830.60476646</v>
      </c>
      <c r="I20" s="18"/>
      <c r="J20" s="18"/>
      <c r="K20" s="18"/>
      <c r="L20" s="18"/>
    </row>
    <row r="21" spans="2:12" ht="33.75" customHeight="1" thickBot="1" x14ac:dyDescent="0.3">
      <c r="B21" s="14" t="s">
        <v>107</v>
      </c>
      <c r="C21" s="15" t="s">
        <v>108</v>
      </c>
      <c r="D21" s="16" t="s">
        <v>109</v>
      </c>
      <c r="E21" s="17" t="s">
        <v>72</v>
      </c>
      <c r="F21" s="5">
        <v>-25742385.374544378</v>
      </c>
      <c r="G21" s="5">
        <v>-1307114.5833333333</v>
      </c>
      <c r="I21" s="18"/>
      <c r="J21" s="18"/>
      <c r="K21" s="18"/>
      <c r="L21" s="18"/>
    </row>
    <row r="22" spans="2:12" ht="15.75" thickBot="1" x14ac:dyDescent="0.3">
      <c r="B22" s="19" t="s">
        <v>110</v>
      </c>
      <c r="C22" s="20" t="s">
        <v>111</v>
      </c>
      <c r="D22" s="21" t="s">
        <v>109</v>
      </c>
      <c r="E22" s="21" t="s">
        <v>72</v>
      </c>
      <c r="F22" s="3">
        <v>4872078.1445807377</v>
      </c>
      <c r="G22" s="3">
        <v>0</v>
      </c>
      <c r="I22" s="18"/>
      <c r="J22" s="18"/>
      <c r="K22" s="18"/>
      <c r="L22" s="18"/>
    </row>
    <row r="23" spans="2:12" ht="15.75" thickBot="1" x14ac:dyDescent="0.3">
      <c r="B23" s="14" t="s">
        <v>112</v>
      </c>
      <c r="C23" s="15" t="s">
        <v>113</v>
      </c>
      <c r="D23" s="16" t="s">
        <v>106</v>
      </c>
      <c r="E23" s="17" t="s">
        <v>72</v>
      </c>
      <c r="F23" s="5">
        <v>14548130.903591424</v>
      </c>
      <c r="G23" s="5">
        <v>52710538.011431113</v>
      </c>
      <c r="H23" s="18"/>
      <c r="I23" s="18"/>
      <c r="J23" s="18"/>
      <c r="K23" s="18"/>
      <c r="L23" s="18"/>
    </row>
    <row r="24" spans="2:12" ht="15.75" thickBot="1" x14ac:dyDescent="0.3">
      <c r="B24" s="19" t="s">
        <v>114</v>
      </c>
      <c r="C24" s="20" t="s">
        <v>115</v>
      </c>
      <c r="D24" s="21" t="s">
        <v>94</v>
      </c>
      <c r="E24" s="21" t="s">
        <v>72</v>
      </c>
      <c r="F24" s="3">
        <v>-116613654.02999997</v>
      </c>
      <c r="G24" s="3">
        <v>-6740644.2200000016</v>
      </c>
      <c r="I24" s="18"/>
      <c r="J24" s="18"/>
      <c r="K24" s="18"/>
      <c r="L24" s="18"/>
    </row>
    <row r="25" spans="2:12" ht="20.25" customHeight="1" thickBot="1" x14ac:dyDescent="0.3">
      <c r="B25" s="333" t="s">
        <v>320</v>
      </c>
      <c r="C25" s="334"/>
      <c r="D25" s="334"/>
      <c r="E25" s="335"/>
      <c r="F25" s="7">
        <f>SUM(F7:F24)</f>
        <v>-67366191.798583597</v>
      </c>
      <c r="G25" s="7">
        <f t="shared" ref="G25" si="0">SUM(G7:G24)</f>
        <v>31895907.86618926</v>
      </c>
      <c r="I25" s="18"/>
      <c r="J25" s="18"/>
      <c r="K25" s="18"/>
      <c r="L25" s="18"/>
    </row>
    <row r="26" spans="2:12" ht="15.75" thickBot="1" x14ac:dyDescent="0.3">
      <c r="B26" s="14" t="s">
        <v>70</v>
      </c>
      <c r="C26" s="15" t="s">
        <v>116</v>
      </c>
      <c r="D26" s="16" t="s">
        <v>10</v>
      </c>
      <c r="E26" s="17" t="s">
        <v>72</v>
      </c>
      <c r="F26" s="5">
        <v>10923513.989560351</v>
      </c>
      <c r="G26" s="5">
        <v>42536887.858773336</v>
      </c>
    </row>
    <row r="27" spans="2:12" ht="25.5" customHeight="1" thickBot="1" x14ac:dyDescent="0.3">
      <c r="B27" s="19" t="s">
        <v>73</v>
      </c>
      <c r="C27" s="20" t="s">
        <v>117</v>
      </c>
      <c r="D27" s="21" t="s">
        <v>27</v>
      </c>
      <c r="E27" s="21" t="s">
        <v>72</v>
      </c>
      <c r="F27" s="3">
        <v>95000000</v>
      </c>
      <c r="G27" s="3">
        <v>109337581.0247619</v>
      </c>
    </row>
    <row r="28" spans="2:12" ht="26.25" thickBot="1" x14ac:dyDescent="0.3">
      <c r="B28" s="14" t="s">
        <v>75</v>
      </c>
      <c r="C28" s="15" t="s">
        <v>118</v>
      </c>
      <c r="D28" s="16" t="s">
        <v>119</v>
      </c>
      <c r="E28" s="17" t="s">
        <v>72</v>
      </c>
      <c r="F28" s="5">
        <v>284968029.27999991</v>
      </c>
      <c r="G28" s="5">
        <v>91604939.959999993</v>
      </c>
    </row>
    <row r="29" spans="2:12" ht="15.75" thickBot="1" x14ac:dyDescent="0.3">
      <c r="B29" s="19" t="s">
        <v>77</v>
      </c>
      <c r="C29" s="20" t="s">
        <v>120</v>
      </c>
      <c r="D29" s="21" t="s">
        <v>119</v>
      </c>
      <c r="E29" s="21" t="s">
        <v>72</v>
      </c>
      <c r="F29" s="3">
        <v>-153902657.65125003</v>
      </c>
      <c r="G29" s="3">
        <v>342323991.44125003</v>
      </c>
    </row>
    <row r="30" spans="2:12" ht="26.25" thickBot="1" x14ac:dyDescent="0.3">
      <c r="B30" s="14" t="s">
        <v>79</v>
      </c>
      <c r="C30" s="15" t="s">
        <v>121</v>
      </c>
      <c r="D30" s="16" t="s">
        <v>319</v>
      </c>
      <c r="E30" s="17" t="s">
        <v>72</v>
      </c>
      <c r="F30" s="5">
        <v>-984691966.4015739</v>
      </c>
      <c r="G30" s="5">
        <v>2569380370.9685698</v>
      </c>
    </row>
    <row r="31" spans="2:12" ht="15.75" thickBot="1" x14ac:dyDescent="0.3">
      <c r="B31" s="19" t="s">
        <v>81</v>
      </c>
      <c r="C31" s="20" t="s">
        <v>122</v>
      </c>
      <c r="D31" s="21" t="s">
        <v>123</v>
      </c>
      <c r="E31" s="21" t="s">
        <v>72</v>
      </c>
      <c r="F31" s="3">
        <v>46854592.819557011</v>
      </c>
      <c r="G31" s="3">
        <v>258585976.21044299</v>
      </c>
    </row>
    <row r="32" spans="2:12" ht="20.25" customHeight="1" thickBot="1" x14ac:dyDescent="0.3">
      <c r="B32" s="14" t="s">
        <v>83</v>
      </c>
      <c r="C32" s="15" t="s">
        <v>124</v>
      </c>
      <c r="D32" s="16" t="s">
        <v>94</v>
      </c>
      <c r="E32" s="17" t="s">
        <v>72</v>
      </c>
      <c r="F32" s="5">
        <v>57572620.243166655</v>
      </c>
      <c r="G32" s="5">
        <v>51428876.099999994</v>
      </c>
    </row>
    <row r="33" spans="2:12" ht="26.25" thickBot="1" x14ac:dyDescent="0.3">
      <c r="B33" s="19" t="s">
        <v>95</v>
      </c>
      <c r="C33" s="20" t="s">
        <v>125</v>
      </c>
      <c r="D33" s="21" t="s">
        <v>126</v>
      </c>
      <c r="E33" s="21" t="s">
        <v>72</v>
      </c>
      <c r="F33" s="3">
        <v>493309915.70373303</v>
      </c>
      <c r="G33" s="3">
        <v>-218466395.21666703</v>
      </c>
    </row>
    <row r="34" spans="2:12" ht="26.25" thickBot="1" x14ac:dyDescent="0.3">
      <c r="B34" s="14" t="s">
        <v>98</v>
      </c>
      <c r="C34" s="15" t="s">
        <v>127</v>
      </c>
      <c r="D34" s="16" t="s">
        <v>128</v>
      </c>
      <c r="E34" s="17" t="s">
        <v>72</v>
      </c>
      <c r="F34" s="5">
        <v>110147383.39689434</v>
      </c>
      <c r="G34" s="5">
        <v>54504821.2619</v>
      </c>
    </row>
    <row r="35" spans="2:12" ht="16.5" customHeight="1" thickBot="1" x14ac:dyDescent="0.3">
      <c r="B35" s="333" t="s">
        <v>322</v>
      </c>
      <c r="C35" s="334"/>
      <c r="D35" s="334"/>
      <c r="E35" s="335"/>
      <c r="F35" s="7">
        <f>SUM(F26:F34)</f>
        <v>-39818568.619912684</v>
      </c>
      <c r="G35" s="7">
        <f t="shared" ref="G35" si="1">SUM(G26:G34)</f>
        <v>3301237049.6090307</v>
      </c>
      <c r="I35" s="18"/>
      <c r="J35" s="18"/>
      <c r="K35" s="18"/>
      <c r="L35" s="18"/>
    </row>
    <row r="36" spans="2:12" ht="21.75" customHeight="1" thickBot="1" x14ac:dyDescent="0.3">
      <c r="B36" s="330" t="s">
        <v>321</v>
      </c>
      <c r="C36" s="331"/>
      <c r="D36" s="331"/>
      <c r="E36" s="332"/>
      <c r="F36" s="7">
        <f>F25+F35</f>
        <v>-107184760.41849628</v>
      </c>
      <c r="G36" s="7">
        <f t="shared" ref="G36" si="2">G25+G35</f>
        <v>3333132957.4752202</v>
      </c>
    </row>
    <row r="37" spans="2:12" x14ac:dyDescent="0.25">
      <c r="B37" s="336"/>
      <c r="C37" s="336"/>
      <c r="D37" s="336"/>
      <c r="E37" s="336"/>
      <c r="F37" s="336"/>
      <c r="G37" s="22"/>
    </row>
    <row r="38" spans="2:12" ht="15.75" x14ac:dyDescent="0.25">
      <c r="B38" s="192" t="s">
        <v>351</v>
      </c>
      <c r="C38" s="193"/>
      <c r="D38" s="193"/>
      <c r="E38" s="193"/>
      <c r="F38" s="193"/>
    </row>
    <row r="39" spans="2:12" ht="15.75" x14ac:dyDescent="0.25">
      <c r="B39" s="192" t="s">
        <v>352</v>
      </c>
      <c r="C39" s="193"/>
      <c r="D39" s="193"/>
      <c r="E39" s="193"/>
      <c r="F39" s="193"/>
    </row>
    <row r="40" spans="2:12" ht="15.75" x14ac:dyDescent="0.25">
      <c r="B40" s="8"/>
      <c r="F40" s="18"/>
      <c r="G40" s="18"/>
    </row>
    <row r="41" spans="2:12" x14ac:dyDescent="0.25">
      <c r="F41" s="18"/>
      <c r="G41" s="18"/>
    </row>
  </sheetData>
  <mergeCells count="10">
    <mergeCell ref="B2:G2"/>
    <mergeCell ref="B36:E36"/>
    <mergeCell ref="B35:E35"/>
    <mergeCell ref="B37:F37"/>
    <mergeCell ref="B25:E25"/>
    <mergeCell ref="B3:G3"/>
    <mergeCell ref="B5:B6"/>
    <mergeCell ref="C5:C6"/>
    <mergeCell ref="D5:D6"/>
    <mergeCell ref="E5:E6"/>
  </mergeCells>
  <hyperlinks>
    <hyperlink ref="A1" location="Índice!A1" display="&lt;&lt;"/>
  </hyperlinks>
  <printOptions horizontalCentered="1"/>
  <pageMargins left="0" right="0" top="0" bottom="0" header="0.31496062992125984" footer="0.31496062992125984"/>
  <pageSetup paperSize="9" scale="58"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G29"/>
  <sheetViews>
    <sheetView showGridLines="0" topLeftCell="B1" workbookViewId="0">
      <selection activeCell="B5" sqref="B5:G5"/>
    </sheetView>
  </sheetViews>
  <sheetFormatPr baseColWidth="10" defaultRowHeight="15" x14ac:dyDescent="0.25"/>
  <cols>
    <col min="1" max="1" width="3.7109375" customWidth="1"/>
    <col min="2" max="2" width="42.42578125" customWidth="1"/>
    <col min="3" max="3" width="29.42578125" customWidth="1"/>
    <col min="6" max="6" width="14.5703125" customWidth="1"/>
    <col min="7" max="7" width="14.28515625" customWidth="1"/>
  </cols>
  <sheetData>
    <row r="1" spans="1:7" x14ac:dyDescent="0.25">
      <c r="A1" s="276" t="s">
        <v>440</v>
      </c>
    </row>
    <row r="5" spans="1:7" ht="16.5" x14ac:dyDescent="0.3">
      <c r="B5" s="344" t="s">
        <v>457</v>
      </c>
      <c r="C5" s="344"/>
      <c r="D5" s="344"/>
      <c r="E5" s="344"/>
      <c r="F5" s="344"/>
      <c r="G5" s="344"/>
    </row>
    <row r="6" spans="1:7" ht="15.75" thickBot="1" x14ac:dyDescent="0.3">
      <c r="B6" s="197"/>
      <c r="C6" s="198"/>
      <c r="D6" s="198"/>
      <c r="E6" s="198"/>
      <c r="F6" s="198"/>
      <c r="G6" s="199" t="s">
        <v>129</v>
      </c>
    </row>
    <row r="7" spans="1:7" ht="39" thickBot="1" x14ac:dyDescent="0.3">
      <c r="B7" s="345" t="s">
        <v>3</v>
      </c>
      <c r="C7" s="345" t="s">
        <v>0</v>
      </c>
      <c r="D7" s="345" t="s">
        <v>4</v>
      </c>
      <c r="E7" s="345" t="s">
        <v>5</v>
      </c>
      <c r="F7" s="9" t="s">
        <v>130</v>
      </c>
      <c r="G7" s="9" t="s">
        <v>131</v>
      </c>
    </row>
    <row r="8" spans="1:7" ht="15.75" thickBot="1" x14ac:dyDescent="0.3">
      <c r="B8" s="345"/>
      <c r="C8" s="345"/>
      <c r="D8" s="345"/>
      <c r="E8" s="345"/>
      <c r="F8" s="10">
        <v>2021</v>
      </c>
      <c r="G8" s="10">
        <v>2022</v>
      </c>
    </row>
    <row r="9" spans="1:7" ht="26.25" thickBot="1" x14ac:dyDescent="0.3">
      <c r="B9" s="346" t="s">
        <v>132</v>
      </c>
      <c r="C9" s="23" t="s">
        <v>133</v>
      </c>
      <c r="D9" s="24" t="s">
        <v>10</v>
      </c>
      <c r="E9" s="346" t="s">
        <v>134</v>
      </c>
      <c r="F9" s="25">
        <v>688</v>
      </c>
      <c r="G9" s="25">
        <v>326</v>
      </c>
    </row>
    <row r="10" spans="1:7" ht="26.25" thickBot="1" x14ac:dyDescent="0.3">
      <c r="B10" s="347"/>
      <c r="C10" s="23" t="s">
        <v>135</v>
      </c>
      <c r="D10" s="26"/>
      <c r="E10" s="347"/>
      <c r="F10" s="25"/>
      <c r="G10" s="25">
        <v>505</v>
      </c>
    </row>
    <row r="11" spans="1:7" ht="15.75" thickBot="1" x14ac:dyDescent="0.3">
      <c r="B11" s="347"/>
      <c r="C11" s="27" t="s">
        <v>136</v>
      </c>
      <c r="D11" s="28" t="s">
        <v>27</v>
      </c>
      <c r="E11" s="347"/>
      <c r="F11" s="25">
        <v>497</v>
      </c>
      <c r="G11" s="25">
        <v>1106</v>
      </c>
    </row>
    <row r="12" spans="1:7" ht="26.25" thickBot="1" x14ac:dyDescent="0.3">
      <c r="B12" s="347"/>
      <c r="C12" s="23" t="s">
        <v>137</v>
      </c>
      <c r="D12" s="24" t="s">
        <v>88</v>
      </c>
      <c r="E12" s="347"/>
      <c r="F12" s="29">
        <v>-1602</v>
      </c>
      <c r="G12" s="29">
        <v>-320</v>
      </c>
    </row>
    <row r="13" spans="1:7" ht="15.75" thickBot="1" x14ac:dyDescent="0.3">
      <c r="B13" s="348"/>
      <c r="C13" s="27" t="s">
        <v>138</v>
      </c>
      <c r="D13" s="28" t="s">
        <v>94</v>
      </c>
      <c r="E13" s="348"/>
      <c r="F13" s="30">
        <v>1325</v>
      </c>
      <c r="G13" s="30">
        <v>-1563</v>
      </c>
    </row>
    <row r="14" spans="1:7" ht="15.75" thickBot="1" x14ac:dyDescent="0.3">
      <c r="B14" s="338" t="s">
        <v>139</v>
      </c>
      <c r="C14" s="339"/>
      <c r="D14" s="339"/>
      <c r="E14" s="340"/>
      <c r="F14" s="31">
        <f>SUM(F9:F13)</f>
        <v>908</v>
      </c>
      <c r="G14" s="31">
        <f>SUM(G9:G13)</f>
        <v>54</v>
      </c>
    </row>
    <row r="15" spans="1:7" x14ac:dyDescent="0.25">
      <c r="B15" s="341" t="s">
        <v>140</v>
      </c>
      <c r="C15" s="341"/>
      <c r="D15" s="341"/>
      <c r="E15" s="341"/>
      <c r="F15" s="341"/>
      <c r="G15" s="196"/>
    </row>
    <row r="16" spans="1:7" ht="16.5" x14ac:dyDescent="0.3">
      <c r="B16" s="195"/>
      <c r="C16" s="195"/>
      <c r="D16" s="195"/>
      <c r="E16" s="195"/>
      <c r="F16" s="195"/>
      <c r="G16" s="196"/>
    </row>
    <row r="17" spans="2:7" ht="15.75" thickBot="1" x14ac:dyDescent="0.3">
      <c r="B17" s="196"/>
      <c r="C17" s="27" t="s">
        <v>141</v>
      </c>
      <c r="D17" s="28"/>
      <c r="E17" s="28"/>
      <c r="F17" s="28">
        <v>77</v>
      </c>
      <c r="G17" s="28">
        <v>-321</v>
      </c>
    </row>
    <row r="18" spans="2:7" ht="25.5" x14ac:dyDescent="0.25">
      <c r="B18" s="196"/>
      <c r="C18" s="32" t="s">
        <v>142</v>
      </c>
      <c r="D18" s="29"/>
      <c r="E18" s="29"/>
      <c r="F18" s="29">
        <v>-405</v>
      </c>
      <c r="G18" s="29"/>
    </row>
    <row r="19" spans="2:7" ht="25.5" x14ac:dyDescent="0.25">
      <c r="B19" s="196"/>
      <c r="C19" s="32" t="s">
        <v>143</v>
      </c>
      <c r="D19" s="29"/>
      <c r="E19" s="29"/>
      <c r="F19" s="29"/>
      <c r="G19" s="29">
        <v>-1228</v>
      </c>
    </row>
    <row r="20" spans="2:7" x14ac:dyDescent="0.25">
      <c r="B20" s="196"/>
      <c r="C20" s="33"/>
      <c r="D20" s="34"/>
      <c r="E20" s="34"/>
      <c r="F20" s="34"/>
      <c r="G20" s="35"/>
    </row>
    <row r="21" spans="2:7" x14ac:dyDescent="0.25">
      <c r="B21" s="196"/>
      <c r="C21" s="36" t="s">
        <v>144</v>
      </c>
      <c r="D21" s="37"/>
      <c r="E21" s="37"/>
      <c r="F21" s="37">
        <f>F14+F17+F18</f>
        <v>580</v>
      </c>
      <c r="G21" s="37">
        <f>G14+G20+G17+G19</f>
        <v>-1495</v>
      </c>
    </row>
    <row r="22" spans="2:7" x14ac:dyDescent="0.25">
      <c r="B22" s="197"/>
      <c r="C22" s="197"/>
      <c r="D22" s="197"/>
      <c r="E22" s="197"/>
      <c r="F22" s="197"/>
      <c r="G22" s="197"/>
    </row>
    <row r="23" spans="2:7" x14ac:dyDescent="0.25">
      <c r="B23" s="342" t="s">
        <v>145</v>
      </c>
      <c r="C23" s="342"/>
      <c r="D23" s="342"/>
      <c r="E23" s="342"/>
      <c r="F23" s="342"/>
      <c r="G23" s="342"/>
    </row>
    <row r="24" spans="2:7" ht="24.75" customHeight="1" x14ac:dyDescent="0.25">
      <c r="B24" s="343" t="s">
        <v>146</v>
      </c>
      <c r="C24" s="343"/>
      <c r="D24" s="343"/>
      <c r="E24" s="343"/>
      <c r="F24" s="343"/>
      <c r="G24" s="343"/>
    </row>
    <row r="25" spans="2:7" x14ac:dyDescent="0.25">
      <c r="B25" s="197"/>
      <c r="C25" s="197"/>
      <c r="D25" s="197"/>
      <c r="E25" s="197"/>
      <c r="F25" s="197"/>
      <c r="G25" s="197"/>
    </row>
    <row r="26" spans="2:7" x14ac:dyDescent="0.25">
      <c r="B26" s="197"/>
      <c r="C26" s="197"/>
      <c r="D26" s="197"/>
      <c r="E26" s="197"/>
      <c r="F26" s="197"/>
      <c r="G26" s="197"/>
    </row>
    <row r="29" spans="2:7" x14ac:dyDescent="0.25">
      <c r="D29" s="38"/>
      <c r="E29" s="38"/>
      <c r="F29" s="38"/>
    </row>
  </sheetData>
  <mergeCells count="11">
    <mergeCell ref="B14:E14"/>
    <mergeCell ref="B15:F15"/>
    <mergeCell ref="B23:G23"/>
    <mergeCell ref="B24:G24"/>
    <mergeCell ref="B5:G5"/>
    <mergeCell ref="B7:B8"/>
    <mergeCell ref="C7:C8"/>
    <mergeCell ref="D7:D8"/>
    <mergeCell ref="E7:E8"/>
    <mergeCell ref="B9:B13"/>
    <mergeCell ref="E9:E13"/>
  </mergeCells>
  <hyperlinks>
    <hyperlink ref="C13" location="HF_IGAE!A122" display="16. Gross capital formation "/>
    <hyperlink ref="A1" location="Índice!A1" display="&lt;&lt;"/>
  </hyperlinks>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31"/>
  <sheetViews>
    <sheetView showGridLines="0" topLeftCell="B1" zoomScaleNormal="100" workbookViewId="0">
      <selection activeCell="B2" sqref="B2:E2"/>
    </sheetView>
  </sheetViews>
  <sheetFormatPr baseColWidth="10" defaultRowHeight="15" x14ac:dyDescent="0.25"/>
  <cols>
    <col min="1" max="1" width="3.7109375" customWidth="1"/>
    <col min="2" max="2" width="56" customWidth="1"/>
    <col min="3" max="3" width="77.7109375" customWidth="1"/>
    <col min="4" max="4" width="43.28515625" customWidth="1"/>
    <col min="5" max="5" width="24.28515625" customWidth="1"/>
  </cols>
  <sheetData>
    <row r="1" spans="1:5" x14ac:dyDescent="0.25">
      <c r="A1" s="276" t="s">
        <v>440</v>
      </c>
    </row>
    <row r="2" spans="1:5" ht="39" customHeight="1" thickBot="1" x14ac:dyDescent="0.3">
      <c r="B2" s="323" t="s">
        <v>342</v>
      </c>
      <c r="C2" s="323"/>
      <c r="D2" s="323"/>
      <c r="E2" s="323"/>
    </row>
    <row r="3" spans="1:5" ht="56.25" customHeight="1" thickBot="1" x14ac:dyDescent="0.3">
      <c r="B3" s="200" t="s">
        <v>3</v>
      </c>
      <c r="C3" s="200" t="s">
        <v>0</v>
      </c>
      <c r="D3" s="200" t="s">
        <v>5</v>
      </c>
      <c r="E3" s="200" t="s">
        <v>147</v>
      </c>
    </row>
    <row r="4" spans="1:5" ht="48" customHeight="1" thickBot="1" x14ac:dyDescent="0.3">
      <c r="B4" s="40" t="s">
        <v>354</v>
      </c>
      <c r="C4" s="40" t="s">
        <v>150</v>
      </c>
      <c r="D4" s="41" t="s">
        <v>151</v>
      </c>
      <c r="E4" s="42">
        <v>272000000</v>
      </c>
    </row>
    <row r="5" spans="1:5" ht="48" customHeight="1" thickBot="1" x14ac:dyDescent="0.3">
      <c r="B5" s="43" t="s">
        <v>355</v>
      </c>
      <c r="C5" s="44" t="s">
        <v>152</v>
      </c>
      <c r="D5" s="45" t="s">
        <v>153</v>
      </c>
      <c r="E5" s="46">
        <v>2800000</v>
      </c>
    </row>
    <row r="6" spans="1:5" ht="48" customHeight="1" thickBot="1" x14ac:dyDescent="0.3">
      <c r="B6" s="40" t="s">
        <v>356</v>
      </c>
      <c r="C6" s="40" t="s">
        <v>154</v>
      </c>
      <c r="D6" s="41" t="s">
        <v>153</v>
      </c>
      <c r="E6" s="42">
        <v>8240000</v>
      </c>
    </row>
    <row r="7" spans="1:5" ht="48" customHeight="1" thickBot="1" x14ac:dyDescent="0.3">
      <c r="B7" s="43" t="s">
        <v>357</v>
      </c>
      <c r="C7" s="44" t="s">
        <v>155</v>
      </c>
      <c r="D7" s="201" t="s">
        <v>156</v>
      </c>
      <c r="E7" s="46">
        <v>20000000</v>
      </c>
    </row>
    <row r="8" spans="1:5" ht="48" customHeight="1" thickBot="1" x14ac:dyDescent="0.3">
      <c r="B8" s="202" t="s">
        <v>358</v>
      </c>
      <c r="C8" s="202" t="s">
        <v>157</v>
      </c>
      <c r="D8" s="41" t="s">
        <v>158</v>
      </c>
      <c r="E8" s="42">
        <v>191800</v>
      </c>
    </row>
    <row r="9" spans="1:5" ht="48" customHeight="1" thickBot="1" x14ac:dyDescent="0.3">
      <c r="B9" s="43" t="s">
        <v>359</v>
      </c>
      <c r="C9" s="44" t="s">
        <v>159</v>
      </c>
      <c r="D9" s="45" t="s">
        <v>160</v>
      </c>
      <c r="E9" s="46">
        <v>500000</v>
      </c>
    </row>
    <row r="10" spans="1:5" ht="51.75" thickBot="1" x14ac:dyDescent="0.3">
      <c r="B10" s="202" t="s">
        <v>360</v>
      </c>
      <c r="C10" s="202" t="s">
        <v>161</v>
      </c>
      <c r="D10" s="41" t="s">
        <v>162</v>
      </c>
      <c r="E10" s="42">
        <v>10000000</v>
      </c>
    </row>
    <row r="11" spans="1:5" ht="42.75" customHeight="1" thickBot="1" x14ac:dyDescent="0.3">
      <c r="B11" s="43" t="s">
        <v>361</v>
      </c>
      <c r="C11" s="44" t="s">
        <v>163</v>
      </c>
      <c r="D11" s="45" t="s">
        <v>164</v>
      </c>
      <c r="E11" s="46">
        <v>7500000</v>
      </c>
    </row>
    <row r="12" spans="1:5" ht="82.5" customHeight="1" thickBot="1" x14ac:dyDescent="0.3">
      <c r="B12" s="202" t="s">
        <v>362</v>
      </c>
      <c r="C12" s="202" t="s">
        <v>165</v>
      </c>
      <c r="D12" s="41" t="s">
        <v>164</v>
      </c>
      <c r="E12" s="42">
        <v>7000000</v>
      </c>
    </row>
    <row r="13" spans="1:5" ht="42.75" customHeight="1" thickBot="1" x14ac:dyDescent="0.3">
      <c r="B13" s="43" t="s">
        <v>363</v>
      </c>
      <c r="C13" s="44" t="s">
        <v>166</v>
      </c>
      <c r="D13" s="45" t="s">
        <v>167</v>
      </c>
      <c r="E13" s="46">
        <v>13250000</v>
      </c>
    </row>
    <row r="14" spans="1:5" ht="26.25" thickBot="1" x14ac:dyDescent="0.3">
      <c r="B14" s="202" t="s">
        <v>364</v>
      </c>
      <c r="C14" s="202" t="s">
        <v>365</v>
      </c>
      <c r="D14" s="41" t="s">
        <v>168</v>
      </c>
      <c r="E14" s="42">
        <v>32100000</v>
      </c>
    </row>
    <row r="15" spans="1:5" ht="48" customHeight="1" thickBot="1" x14ac:dyDescent="0.3">
      <c r="B15" s="43" t="s">
        <v>366</v>
      </c>
      <c r="C15" s="44" t="s">
        <v>169</v>
      </c>
      <c r="D15" s="45" t="s">
        <v>170</v>
      </c>
      <c r="E15" s="46">
        <v>30000000</v>
      </c>
    </row>
    <row r="16" spans="1:5" ht="48" customHeight="1" thickBot="1" x14ac:dyDescent="0.3">
      <c r="B16" s="202" t="s">
        <v>367</v>
      </c>
      <c r="C16" s="202" t="s">
        <v>171</v>
      </c>
      <c r="D16" s="41" t="s">
        <v>170</v>
      </c>
      <c r="E16" s="203">
        <v>10000000</v>
      </c>
    </row>
    <row r="17" spans="2:5" ht="42.75" customHeight="1" thickBot="1" x14ac:dyDescent="0.3">
      <c r="B17" s="43" t="s">
        <v>368</v>
      </c>
      <c r="C17" s="44" t="s">
        <v>172</v>
      </c>
      <c r="D17" s="45" t="s">
        <v>170</v>
      </c>
      <c r="E17" s="46">
        <v>4000000</v>
      </c>
    </row>
    <row r="18" spans="2:5" ht="51.75" thickBot="1" x14ac:dyDescent="0.3">
      <c r="B18" s="202" t="s">
        <v>369</v>
      </c>
      <c r="C18" s="202" t="s">
        <v>173</v>
      </c>
      <c r="D18" s="41" t="s">
        <v>170</v>
      </c>
      <c r="E18" s="203">
        <v>59650560.380000003</v>
      </c>
    </row>
    <row r="19" spans="2:5" ht="39" thickBot="1" x14ac:dyDescent="0.3">
      <c r="B19" s="43" t="s">
        <v>370</v>
      </c>
      <c r="C19" s="43" t="s">
        <v>174</v>
      </c>
      <c r="D19" s="45" t="s">
        <v>168</v>
      </c>
      <c r="E19" s="46">
        <v>263000</v>
      </c>
    </row>
    <row r="20" spans="2:5" ht="51.75" thickBot="1" x14ac:dyDescent="0.3">
      <c r="B20" s="204" t="s">
        <v>371</v>
      </c>
      <c r="C20" s="205" t="s">
        <v>175</v>
      </c>
      <c r="D20" s="206" t="s">
        <v>168</v>
      </c>
      <c r="E20" s="203">
        <v>513277.36</v>
      </c>
    </row>
    <row r="21" spans="2:5" ht="26.25" thickBot="1" x14ac:dyDescent="0.3">
      <c r="B21" s="43" t="s">
        <v>372</v>
      </c>
      <c r="C21" s="43" t="s">
        <v>176</v>
      </c>
      <c r="D21" s="45" t="s">
        <v>164</v>
      </c>
      <c r="E21" s="46">
        <v>10850000</v>
      </c>
    </row>
    <row r="22" spans="2:5" ht="39" thickBot="1" x14ac:dyDescent="0.3">
      <c r="B22" s="204" t="s">
        <v>373</v>
      </c>
      <c r="C22" s="205" t="s">
        <v>177</v>
      </c>
      <c r="D22" s="206" t="s">
        <v>178</v>
      </c>
      <c r="E22" s="203">
        <v>20000000</v>
      </c>
    </row>
    <row r="23" spans="2:5" ht="77.25" thickBot="1" x14ac:dyDescent="0.3">
      <c r="B23" s="43" t="s">
        <v>374</v>
      </c>
      <c r="C23" s="44" t="s">
        <v>179</v>
      </c>
      <c r="D23" s="201" t="s">
        <v>156</v>
      </c>
      <c r="E23" s="46">
        <v>62040000</v>
      </c>
    </row>
    <row r="24" spans="2:5" ht="26.25" thickBot="1" x14ac:dyDescent="0.3">
      <c r="B24" s="40" t="s">
        <v>180</v>
      </c>
      <c r="C24" s="40" t="s">
        <v>181</v>
      </c>
      <c r="D24" s="41" t="s">
        <v>182</v>
      </c>
      <c r="E24" s="42">
        <v>330501639.93000001</v>
      </c>
    </row>
    <row r="25" spans="2:5" ht="48" customHeight="1" thickBot="1" x14ac:dyDescent="0.3">
      <c r="B25" s="43" t="s">
        <v>183</v>
      </c>
      <c r="C25" s="44" t="s">
        <v>184</v>
      </c>
      <c r="D25" s="45" t="s">
        <v>185</v>
      </c>
      <c r="E25" s="46">
        <v>2367055.0299999998</v>
      </c>
    </row>
    <row r="26" spans="2:5" ht="48" customHeight="1" thickBot="1" x14ac:dyDescent="0.3">
      <c r="B26" s="40" t="s">
        <v>186</v>
      </c>
      <c r="C26" s="47" t="s">
        <v>187</v>
      </c>
      <c r="D26" s="41" t="s">
        <v>182</v>
      </c>
      <c r="E26" s="42">
        <v>19953187.34</v>
      </c>
    </row>
    <row r="27" spans="2:5" ht="42.75" customHeight="1" thickBot="1" x14ac:dyDescent="0.3">
      <c r="B27" s="43" t="s">
        <v>188</v>
      </c>
      <c r="C27" s="44" t="s">
        <v>189</v>
      </c>
      <c r="D27" s="45" t="s">
        <v>185</v>
      </c>
      <c r="E27" s="46">
        <v>923076631.13999999</v>
      </c>
    </row>
    <row r="28" spans="2:5" ht="26.25" thickBot="1" x14ac:dyDescent="0.3">
      <c r="B28" s="40" t="s">
        <v>190</v>
      </c>
      <c r="C28" s="47" t="s">
        <v>191</v>
      </c>
      <c r="D28" s="41" t="s">
        <v>182</v>
      </c>
      <c r="E28" s="42">
        <v>327489267.19999999</v>
      </c>
    </row>
    <row r="29" spans="2:5" ht="37.5" customHeight="1" thickBot="1" x14ac:dyDescent="0.3">
      <c r="B29" s="349" t="s">
        <v>65</v>
      </c>
      <c r="C29" s="350"/>
      <c r="D29" s="351"/>
      <c r="E29" s="48">
        <f>SUM(E4:E28)</f>
        <v>2174286418.3800001</v>
      </c>
    </row>
    <row r="31" spans="2:5" x14ac:dyDescent="0.25">
      <c r="E31" s="18"/>
    </row>
  </sheetData>
  <mergeCells count="2">
    <mergeCell ref="B2:E2"/>
    <mergeCell ref="B29:D29"/>
  </mergeCells>
  <hyperlinks>
    <hyperlink ref="A1" location="Índice!A1" display="&lt;&lt;"/>
  </hyperlinks>
  <pageMargins left="0" right="0" top="0" bottom="0" header="0.31496062992125984" footer="0.31496062992125984"/>
  <pageSetup paperSize="9" scale="4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R35"/>
  <sheetViews>
    <sheetView showGridLines="0" zoomScaleNormal="100" workbookViewId="0">
      <selection activeCell="B4" sqref="B4"/>
    </sheetView>
  </sheetViews>
  <sheetFormatPr baseColWidth="10" defaultColWidth="11.42578125" defaultRowHeight="16.5" x14ac:dyDescent="0.3"/>
  <cols>
    <col min="1" max="1" width="3.7109375" style="105" customWidth="1"/>
    <col min="2" max="2" width="41.7109375" style="126" customWidth="1"/>
    <col min="3" max="3" width="8.7109375" style="127" customWidth="1"/>
    <col min="4" max="8" width="8.7109375" style="126" customWidth="1"/>
    <col min="9" max="9" width="8.7109375" style="127" customWidth="1"/>
    <col min="10" max="10" width="8.7109375" style="126" customWidth="1"/>
    <col min="11" max="16384" width="11.42578125" style="105"/>
  </cols>
  <sheetData>
    <row r="1" spans="1:18" x14ac:dyDescent="0.3">
      <c r="A1" s="276" t="s">
        <v>440</v>
      </c>
    </row>
    <row r="2" spans="1:18" x14ac:dyDescent="0.3">
      <c r="B2" s="352"/>
      <c r="C2" s="352"/>
      <c r="D2" s="352"/>
      <c r="E2" s="352"/>
      <c r="F2" s="352"/>
      <c r="G2" s="352"/>
      <c r="H2" s="352"/>
      <c r="I2" s="353"/>
      <c r="J2" s="353"/>
    </row>
    <row r="3" spans="1:18" ht="17.25" customHeight="1" thickBot="1" x14ac:dyDescent="0.35">
      <c r="B3" s="354" t="s">
        <v>458</v>
      </c>
      <c r="C3" s="354"/>
      <c r="D3" s="354"/>
      <c r="E3" s="354"/>
      <c r="F3" s="354"/>
      <c r="G3" s="354"/>
      <c r="H3" s="354"/>
      <c r="I3" s="354"/>
      <c r="J3" s="354"/>
      <c r="K3" s="106"/>
    </row>
    <row r="4" spans="1:18" ht="17.25" customHeight="1" thickBot="1" x14ac:dyDescent="0.35">
      <c r="B4" s="107"/>
      <c r="C4" s="108"/>
      <c r="D4" s="108"/>
      <c r="E4" s="108"/>
      <c r="F4" s="108"/>
      <c r="G4" s="108"/>
      <c r="H4" s="108"/>
      <c r="I4" s="108"/>
      <c r="J4" s="108"/>
      <c r="K4" s="106"/>
    </row>
    <row r="5" spans="1:18" ht="20.100000000000001" customHeight="1" thickBot="1" x14ac:dyDescent="0.35">
      <c r="B5" s="355" t="s">
        <v>258</v>
      </c>
      <c r="C5" s="357">
        <v>2020</v>
      </c>
      <c r="D5" s="358"/>
      <c r="E5" s="358"/>
      <c r="F5" s="359"/>
      <c r="G5" s="357">
        <f>C5+1</f>
        <v>2021</v>
      </c>
      <c r="H5" s="358"/>
      <c r="I5" s="358"/>
      <c r="J5" s="359"/>
    </row>
    <row r="6" spans="1:18" ht="26.25" customHeight="1" thickBot="1" x14ac:dyDescent="0.35">
      <c r="B6" s="356"/>
      <c r="C6" s="109" t="s">
        <v>259</v>
      </c>
      <c r="D6" s="109" t="s">
        <v>260</v>
      </c>
      <c r="E6" s="109" t="s">
        <v>261</v>
      </c>
      <c r="F6" s="109" t="s">
        <v>262</v>
      </c>
      <c r="G6" s="110" t="s">
        <v>259</v>
      </c>
      <c r="H6" s="109" t="s">
        <v>260</v>
      </c>
      <c r="I6" s="109" t="s">
        <v>263</v>
      </c>
      <c r="J6" s="111" t="s">
        <v>264</v>
      </c>
    </row>
    <row r="7" spans="1:18" ht="17.25" customHeight="1" thickBot="1" x14ac:dyDescent="0.35">
      <c r="B7" s="112" t="s">
        <v>265</v>
      </c>
      <c r="C7" s="113"/>
      <c r="D7" s="113"/>
      <c r="E7" s="113"/>
      <c r="F7" s="113"/>
      <c r="G7" s="113"/>
      <c r="H7" s="113"/>
      <c r="I7" s="113"/>
      <c r="J7" s="113"/>
    </row>
    <row r="8" spans="1:18" ht="17.25" thickBot="1" x14ac:dyDescent="0.35">
      <c r="B8" s="20" t="s">
        <v>266</v>
      </c>
      <c r="C8" s="28">
        <v>32510</v>
      </c>
      <c r="D8" s="28">
        <v>41074</v>
      </c>
      <c r="E8" s="28">
        <v>25861</v>
      </c>
      <c r="F8" s="28">
        <v>6282</v>
      </c>
      <c r="G8" s="28">
        <v>31398</v>
      </c>
      <c r="H8" s="28">
        <v>46055</v>
      </c>
      <c r="I8" s="28" t="s">
        <v>267</v>
      </c>
      <c r="J8" s="28" t="s">
        <v>267</v>
      </c>
      <c r="K8" s="114"/>
      <c r="L8" s="114"/>
      <c r="M8" s="114"/>
      <c r="N8" s="114"/>
      <c r="O8" s="114"/>
      <c r="P8" s="114"/>
      <c r="Q8" s="114"/>
    </row>
    <row r="9" spans="1:18" ht="17.25" thickBot="1" x14ac:dyDescent="0.35">
      <c r="B9" s="113" t="s">
        <v>268</v>
      </c>
      <c r="C9" s="115">
        <v>31326</v>
      </c>
      <c r="D9" s="115">
        <v>23407</v>
      </c>
      <c r="E9" s="115">
        <v>2942</v>
      </c>
      <c r="F9" s="115">
        <v>-8100</v>
      </c>
      <c r="G9" s="115">
        <v>31461</v>
      </c>
      <c r="H9" s="115">
        <v>32847</v>
      </c>
      <c r="I9" s="115">
        <v>-5737</v>
      </c>
      <c r="J9" s="115">
        <v>25778.447270000004</v>
      </c>
      <c r="K9" s="114"/>
      <c r="L9" s="114"/>
      <c r="M9" s="114"/>
      <c r="N9" s="114"/>
      <c r="O9" s="114"/>
      <c r="P9" s="114"/>
      <c r="Q9" s="114"/>
      <c r="R9" s="114"/>
    </row>
    <row r="10" spans="1:18" ht="17.25" thickBot="1" x14ac:dyDescent="0.35">
      <c r="B10" s="20" t="s">
        <v>269</v>
      </c>
      <c r="C10" s="28">
        <v>-2477</v>
      </c>
      <c r="D10" s="28">
        <v>-2713</v>
      </c>
      <c r="E10" s="28">
        <v>8039</v>
      </c>
      <c r="F10" s="28">
        <v>5124</v>
      </c>
      <c r="G10" s="28">
        <v>-3059</v>
      </c>
      <c r="H10" s="28">
        <v>1483</v>
      </c>
      <c r="I10" s="28">
        <v>12096</v>
      </c>
      <c r="J10" s="28" t="s">
        <v>267</v>
      </c>
      <c r="K10" s="114"/>
      <c r="L10" s="114"/>
      <c r="M10" s="114"/>
      <c r="N10" s="114"/>
      <c r="O10" s="114"/>
      <c r="P10" s="114"/>
      <c r="Q10" s="114"/>
      <c r="R10" s="114"/>
    </row>
    <row r="11" spans="1:18" ht="17.25" thickBot="1" x14ac:dyDescent="0.35">
      <c r="B11" s="113" t="s">
        <v>270</v>
      </c>
      <c r="C11" s="115">
        <v>3835</v>
      </c>
      <c r="D11" s="115">
        <v>4062</v>
      </c>
      <c r="E11" s="115">
        <v>7262</v>
      </c>
      <c r="F11" s="115">
        <v>3789</v>
      </c>
      <c r="G11" s="115">
        <v>5435</v>
      </c>
      <c r="H11" s="115">
        <v>6750</v>
      </c>
      <c r="I11" s="115" t="s">
        <v>267</v>
      </c>
      <c r="J11" s="115" t="s">
        <v>267</v>
      </c>
      <c r="K11" s="114"/>
      <c r="L11" s="114"/>
      <c r="M11" s="114"/>
      <c r="N11" s="114"/>
      <c r="O11" s="114"/>
      <c r="P11" s="114"/>
      <c r="Q11" s="114"/>
      <c r="R11" s="114"/>
    </row>
    <row r="12" spans="1:18" ht="17.25" thickBot="1" x14ac:dyDescent="0.35">
      <c r="B12" s="20" t="s">
        <v>271</v>
      </c>
      <c r="C12" s="28">
        <v>-174</v>
      </c>
      <c r="D12" s="28">
        <v>16318</v>
      </c>
      <c r="E12" s="28">
        <v>7618</v>
      </c>
      <c r="F12" s="28">
        <v>5469</v>
      </c>
      <c r="G12" s="28">
        <v>-2439</v>
      </c>
      <c r="H12" s="28">
        <v>4975</v>
      </c>
      <c r="I12" s="28">
        <v>-3028</v>
      </c>
      <c r="J12" s="28" t="s">
        <v>267</v>
      </c>
      <c r="K12" s="114"/>
      <c r="L12" s="114"/>
      <c r="M12" s="114"/>
      <c r="N12" s="114"/>
      <c r="O12" s="114"/>
      <c r="P12" s="114"/>
      <c r="Q12" s="114"/>
      <c r="R12" s="114"/>
    </row>
    <row r="13" spans="1:18" x14ac:dyDescent="0.3">
      <c r="B13" s="116" t="s">
        <v>245</v>
      </c>
      <c r="C13" s="117"/>
      <c r="D13" s="117"/>
      <c r="E13" s="117"/>
      <c r="F13" s="117"/>
      <c r="G13" s="118"/>
      <c r="H13" s="118"/>
      <c r="I13" s="118"/>
      <c r="J13" s="117"/>
      <c r="K13" s="114"/>
      <c r="L13" s="114"/>
      <c r="M13" s="114"/>
      <c r="N13" s="114"/>
      <c r="O13" s="114"/>
      <c r="P13" s="114"/>
      <c r="Q13" s="114"/>
      <c r="R13" s="114"/>
    </row>
    <row r="14" spans="1:18" ht="17.25" thickBot="1" x14ac:dyDescent="0.35">
      <c r="B14" s="20" t="s">
        <v>272</v>
      </c>
      <c r="C14" s="28">
        <v>236459</v>
      </c>
      <c r="D14" s="28">
        <v>510225</v>
      </c>
      <c r="E14" s="28">
        <v>758088</v>
      </c>
      <c r="F14" s="28">
        <v>1072218</v>
      </c>
      <c r="G14" s="28">
        <v>244234</v>
      </c>
      <c r="H14" s="28">
        <v>515416</v>
      </c>
      <c r="I14" s="28">
        <v>561516</v>
      </c>
      <c r="J14" s="28" t="s">
        <v>267</v>
      </c>
    </row>
    <row r="15" spans="1:18" ht="17.25" thickBot="1" x14ac:dyDescent="0.35">
      <c r="B15" s="113" t="s">
        <v>273</v>
      </c>
      <c r="C15" s="119">
        <v>203949</v>
      </c>
      <c r="D15" s="119">
        <v>469151</v>
      </c>
      <c r="E15" s="119">
        <v>732227</v>
      </c>
      <c r="F15" s="119">
        <v>1065936</v>
      </c>
      <c r="G15" s="119">
        <v>212836</v>
      </c>
      <c r="H15" s="119">
        <v>469361</v>
      </c>
      <c r="I15" s="119">
        <v>558185</v>
      </c>
      <c r="J15" s="119" t="s">
        <v>267</v>
      </c>
    </row>
    <row r="16" spans="1:18" ht="17.25" thickBot="1" x14ac:dyDescent="0.35">
      <c r="B16" s="116" t="s">
        <v>251</v>
      </c>
      <c r="C16" s="120"/>
      <c r="D16" s="120"/>
      <c r="E16" s="120"/>
      <c r="F16" s="120"/>
      <c r="G16" s="121"/>
      <c r="H16" s="121"/>
      <c r="I16" s="121"/>
      <c r="J16" s="120"/>
    </row>
    <row r="17" spans="2:10" ht="17.25" thickBot="1" x14ac:dyDescent="0.35">
      <c r="B17" s="20" t="s">
        <v>272</v>
      </c>
      <c r="C17" s="28">
        <v>95903</v>
      </c>
      <c r="D17" s="28">
        <v>192878</v>
      </c>
      <c r="E17" s="28">
        <v>266959</v>
      </c>
      <c r="F17" s="28">
        <v>371138</v>
      </c>
      <c r="G17" s="122">
        <v>98283</v>
      </c>
      <c r="H17" s="122">
        <v>192271</v>
      </c>
      <c r="I17" s="122">
        <v>216786</v>
      </c>
      <c r="J17" s="122">
        <v>238018.25333000001</v>
      </c>
    </row>
    <row r="18" spans="2:10" ht="17.25" thickBot="1" x14ac:dyDescent="0.35">
      <c r="B18" s="113" t="s">
        <v>273</v>
      </c>
      <c r="C18" s="119">
        <v>64577</v>
      </c>
      <c r="D18" s="119">
        <v>169471</v>
      </c>
      <c r="E18" s="119">
        <v>264017</v>
      </c>
      <c r="F18" s="119">
        <v>379238</v>
      </c>
      <c r="G18" s="123">
        <v>66822</v>
      </c>
      <c r="H18" s="123">
        <v>159424</v>
      </c>
      <c r="I18" s="123">
        <v>222523</v>
      </c>
      <c r="J18" s="123">
        <v>212239.80606</v>
      </c>
    </row>
    <row r="19" spans="2:10" ht="17.25" thickBot="1" x14ac:dyDescent="0.35">
      <c r="B19" s="116" t="s">
        <v>252</v>
      </c>
      <c r="C19" s="120"/>
      <c r="D19" s="120"/>
      <c r="E19" s="120"/>
      <c r="F19" s="120"/>
      <c r="G19" s="121"/>
      <c r="H19" s="121"/>
      <c r="I19" s="121"/>
      <c r="J19" s="120"/>
    </row>
    <row r="20" spans="2:10" ht="17.25" thickBot="1" x14ac:dyDescent="0.35">
      <c r="B20" s="20" t="s">
        <v>272</v>
      </c>
      <c r="C20" s="28">
        <v>78208</v>
      </c>
      <c r="D20" s="28">
        <v>163380</v>
      </c>
      <c r="E20" s="28">
        <v>261461</v>
      </c>
      <c r="F20" s="28">
        <v>384035</v>
      </c>
      <c r="G20" s="122">
        <v>79897</v>
      </c>
      <c r="H20" s="122">
        <v>175171</v>
      </c>
      <c r="I20" s="122">
        <v>222974</v>
      </c>
      <c r="J20" s="28" t="s">
        <v>267</v>
      </c>
    </row>
    <row r="21" spans="2:10" ht="17.25" thickBot="1" x14ac:dyDescent="0.35">
      <c r="B21" s="113" t="s">
        <v>273</v>
      </c>
      <c r="C21" s="119">
        <v>80685</v>
      </c>
      <c r="D21" s="119">
        <v>166093</v>
      </c>
      <c r="E21" s="119">
        <v>253422</v>
      </c>
      <c r="F21" s="119">
        <v>378911</v>
      </c>
      <c r="G21" s="123">
        <v>82956</v>
      </c>
      <c r="H21" s="123">
        <v>173688</v>
      </c>
      <c r="I21" s="123">
        <v>210878</v>
      </c>
      <c r="J21" s="119" t="s">
        <v>267</v>
      </c>
    </row>
    <row r="22" spans="2:10" ht="17.25" thickBot="1" x14ac:dyDescent="0.35">
      <c r="B22" s="116" t="s">
        <v>274</v>
      </c>
      <c r="C22" s="120"/>
      <c r="D22" s="120"/>
      <c r="E22" s="120"/>
      <c r="F22" s="120"/>
      <c r="G22" s="121"/>
      <c r="H22" s="121"/>
      <c r="I22" s="121"/>
      <c r="J22" s="120"/>
    </row>
    <row r="23" spans="2:10" ht="17.25" thickBot="1" x14ac:dyDescent="0.35">
      <c r="B23" s="20" t="s">
        <v>272</v>
      </c>
      <c r="C23" s="28">
        <v>19545</v>
      </c>
      <c r="D23" s="28">
        <v>41540</v>
      </c>
      <c r="E23" s="28">
        <v>63304</v>
      </c>
      <c r="F23" s="28">
        <v>89368</v>
      </c>
      <c r="G23" s="122">
        <v>20909</v>
      </c>
      <c r="H23" s="122">
        <v>45482</v>
      </c>
      <c r="I23" s="28" t="s">
        <v>267</v>
      </c>
      <c r="J23" s="28" t="s">
        <v>267</v>
      </c>
    </row>
    <row r="24" spans="2:10" ht="17.25" thickBot="1" x14ac:dyDescent="0.35">
      <c r="B24" s="113" t="s">
        <v>273</v>
      </c>
      <c r="C24" s="119">
        <v>15710</v>
      </c>
      <c r="D24" s="119">
        <v>37478</v>
      </c>
      <c r="E24" s="119">
        <v>56042</v>
      </c>
      <c r="F24" s="119">
        <v>85579</v>
      </c>
      <c r="G24" s="123">
        <v>15474</v>
      </c>
      <c r="H24" s="123">
        <v>38732</v>
      </c>
      <c r="I24" s="119" t="s">
        <v>267</v>
      </c>
      <c r="J24" s="119" t="s">
        <v>267</v>
      </c>
    </row>
    <row r="25" spans="2:10" ht="17.25" thickBot="1" x14ac:dyDescent="0.35">
      <c r="B25" s="116" t="s">
        <v>275</v>
      </c>
      <c r="C25" s="120"/>
      <c r="D25" s="120"/>
      <c r="E25" s="120"/>
      <c r="F25" s="120"/>
      <c r="G25" s="121"/>
      <c r="H25" s="121"/>
      <c r="I25" s="121"/>
      <c r="J25" s="120"/>
    </row>
    <row r="26" spans="2:10" ht="17.25" thickBot="1" x14ac:dyDescent="0.35">
      <c r="B26" s="20" t="s">
        <v>272</v>
      </c>
      <c r="C26" s="28">
        <v>42803</v>
      </c>
      <c r="D26" s="28">
        <v>112427</v>
      </c>
      <c r="E26" s="28">
        <v>166364</v>
      </c>
      <c r="F26" s="28">
        <v>227677</v>
      </c>
      <c r="G26" s="122">
        <v>45145</v>
      </c>
      <c r="H26" s="122">
        <v>102492</v>
      </c>
      <c r="I26" s="122">
        <v>121756</v>
      </c>
      <c r="J26" s="28" t="s">
        <v>267</v>
      </c>
    </row>
    <row r="27" spans="2:10" ht="17.25" thickBot="1" x14ac:dyDescent="0.35">
      <c r="B27" s="113" t="s">
        <v>273</v>
      </c>
      <c r="C27" s="119">
        <v>42977</v>
      </c>
      <c r="D27" s="119">
        <v>96109</v>
      </c>
      <c r="E27" s="119">
        <v>158746</v>
      </c>
      <c r="F27" s="119">
        <v>222208</v>
      </c>
      <c r="G27" s="123">
        <v>47584</v>
      </c>
      <c r="H27" s="123">
        <v>97517</v>
      </c>
      <c r="I27" s="123">
        <v>124784</v>
      </c>
      <c r="J27" s="119" t="s">
        <v>267</v>
      </c>
    </row>
    <row r="28" spans="2:10" x14ac:dyDescent="0.3">
      <c r="B28" s="124"/>
      <c r="C28" s="125"/>
      <c r="D28" s="124"/>
      <c r="E28" s="124"/>
      <c r="F28" s="124"/>
      <c r="G28" s="124"/>
      <c r="H28" s="124"/>
      <c r="I28" s="125"/>
      <c r="J28" s="124"/>
    </row>
    <row r="31" spans="2:10" x14ac:dyDescent="0.3">
      <c r="D31" s="128"/>
      <c r="E31" s="128"/>
      <c r="G31" s="129"/>
    </row>
    <row r="32" spans="2:10" x14ac:dyDescent="0.3">
      <c r="E32" s="130"/>
      <c r="F32" s="130"/>
      <c r="G32" s="129"/>
    </row>
    <row r="33" spans="4:8" x14ac:dyDescent="0.3">
      <c r="G33" s="129"/>
    </row>
    <row r="34" spans="4:8" x14ac:dyDescent="0.3">
      <c r="D34" s="128"/>
      <c r="E34" s="128"/>
      <c r="F34" s="124"/>
      <c r="G34" s="129"/>
      <c r="H34" s="129"/>
    </row>
    <row r="35" spans="4:8" x14ac:dyDescent="0.3">
      <c r="D35" s="124"/>
      <c r="E35" s="131"/>
      <c r="F35" s="131"/>
      <c r="G35" s="124"/>
    </row>
  </sheetData>
  <mergeCells count="6">
    <mergeCell ref="B2:G2"/>
    <mergeCell ref="H2:J2"/>
    <mergeCell ref="B3:J3"/>
    <mergeCell ref="B5:B6"/>
    <mergeCell ref="C5:F5"/>
    <mergeCell ref="G5:J5"/>
  </mergeCells>
  <hyperlinks>
    <hyperlink ref="A1" location="Índice!A1" display="&lt;&lt;"/>
  </hyperlinks>
  <pageMargins left="0" right="0" top="0.74803149606299213" bottom="0.74803149606299213" header="0.31496062992125984" footer="0.31496062992125984"/>
  <pageSetup paperSize="9" scale="86"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R33"/>
  <sheetViews>
    <sheetView showGridLines="0" zoomScaleNormal="100" workbookViewId="0"/>
  </sheetViews>
  <sheetFormatPr baseColWidth="10" defaultColWidth="11.42578125" defaultRowHeight="16.5" x14ac:dyDescent="0.3"/>
  <cols>
    <col min="1" max="1" width="3.7109375" style="104" customWidth="1"/>
    <col min="2" max="2" width="41.7109375" style="104" customWidth="1"/>
    <col min="3" max="3" width="8.7109375" style="104" customWidth="1"/>
    <col min="4" max="4" width="8.7109375" style="127" customWidth="1"/>
    <col min="5" max="9" width="8.7109375" style="126" customWidth="1"/>
    <col min="10" max="10" width="8.7109375" style="127" customWidth="1"/>
    <col min="11" max="11" width="8.7109375" style="126" customWidth="1"/>
    <col min="12" max="16384" width="11.42578125" style="104"/>
  </cols>
  <sheetData>
    <row r="1" spans="1:18" ht="15.75" thickBot="1" x14ac:dyDescent="0.3">
      <c r="A1" s="276" t="s">
        <v>440</v>
      </c>
      <c r="B1" s="354" t="s">
        <v>343</v>
      </c>
      <c r="C1" s="354"/>
      <c r="D1" s="354"/>
      <c r="E1" s="354"/>
      <c r="F1" s="354"/>
      <c r="G1" s="354"/>
      <c r="H1" s="354"/>
      <c r="I1" s="354"/>
      <c r="J1" s="354"/>
      <c r="K1" s="132"/>
    </row>
    <row r="2" spans="1:18" ht="2.4500000000000002" customHeight="1" x14ac:dyDescent="0.25">
      <c r="B2" s="133"/>
      <c r="C2" s="133"/>
      <c r="D2" s="133"/>
      <c r="E2" s="133"/>
      <c r="F2" s="133"/>
      <c r="G2" s="133"/>
      <c r="H2" s="133"/>
      <c r="I2" s="352"/>
      <c r="J2" s="363"/>
      <c r="K2" s="363"/>
    </row>
    <row r="3" spans="1:18" ht="30" customHeight="1" thickBot="1" x14ac:dyDescent="0.3">
      <c r="B3" s="354" t="s">
        <v>344</v>
      </c>
      <c r="C3" s="354"/>
      <c r="D3" s="354"/>
      <c r="E3" s="354"/>
      <c r="F3" s="354"/>
      <c r="G3" s="354"/>
      <c r="H3" s="354"/>
      <c r="I3" s="354"/>
      <c r="J3" s="354"/>
      <c r="K3" s="134"/>
    </row>
    <row r="4" spans="1:18" ht="22.5" customHeight="1" thickBot="1" x14ac:dyDescent="0.3">
      <c r="B4" s="364" t="s">
        <v>276</v>
      </c>
      <c r="C4" s="366" t="s">
        <v>4</v>
      </c>
      <c r="D4" s="357">
        <v>2020</v>
      </c>
      <c r="E4" s="358"/>
      <c r="F4" s="358"/>
      <c r="G4" s="359"/>
      <c r="H4" s="368">
        <f>D4+1</f>
        <v>2021</v>
      </c>
      <c r="I4" s="369"/>
      <c r="J4" s="369"/>
      <c r="K4" s="370"/>
    </row>
    <row r="5" spans="1:18" ht="25.5" x14ac:dyDescent="0.25">
      <c r="B5" s="365"/>
      <c r="C5" s="367"/>
      <c r="D5" s="135" t="s">
        <v>259</v>
      </c>
      <c r="E5" s="136" t="s">
        <v>260</v>
      </c>
      <c r="F5" s="135" t="s">
        <v>277</v>
      </c>
      <c r="G5" s="135" t="s">
        <v>262</v>
      </c>
      <c r="H5" s="137" t="s">
        <v>259</v>
      </c>
      <c r="I5" s="136" t="s">
        <v>260</v>
      </c>
      <c r="J5" s="136" t="s">
        <v>263</v>
      </c>
      <c r="K5" s="136" t="s">
        <v>278</v>
      </c>
    </row>
    <row r="6" spans="1:18" s="105" customFormat="1" ht="17.25" customHeight="1" thickBot="1" x14ac:dyDescent="0.35">
      <c r="B6" s="112" t="s">
        <v>279</v>
      </c>
      <c r="C6" s="113"/>
      <c r="D6" s="113"/>
      <c r="E6" s="113"/>
      <c r="F6" s="113"/>
      <c r="G6" s="113"/>
      <c r="H6" s="113"/>
      <c r="I6" s="113"/>
      <c r="J6" s="113"/>
      <c r="K6" s="138"/>
    </row>
    <row r="7" spans="1:18" s="105" customFormat="1" ht="17.25" customHeight="1" thickBot="1" x14ac:dyDescent="0.35">
      <c r="B7" s="20" t="s">
        <v>266</v>
      </c>
      <c r="C7" s="139" t="s">
        <v>280</v>
      </c>
      <c r="D7" s="28">
        <f>D13-D21</f>
        <v>-10039</v>
      </c>
      <c r="E7" s="28">
        <f t="shared" ref="E7:I7" si="0">E13-E21</f>
        <v>-71629</v>
      </c>
      <c r="F7" s="28">
        <f t="shared" si="0"/>
        <v>-76044</v>
      </c>
      <c r="G7" s="28">
        <f t="shared" si="0"/>
        <v>-122900</v>
      </c>
      <c r="H7" s="28">
        <f t="shared" si="0"/>
        <v>-16489</v>
      </c>
      <c r="I7" s="28">
        <f t="shared" si="0"/>
        <v>-49161</v>
      </c>
      <c r="J7" s="28" t="s">
        <v>267</v>
      </c>
      <c r="K7" s="28" t="s">
        <v>267</v>
      </c>
      <c r="L7" s="114"/>
      <c r="M7" s="114"/>
      <c r="N7" s="114"/>
      <c r="O7" s="114"/>
      <c r="P7" s="114"/>
      <c r="Q7" s="114"/>
      <c r="R7" s="114"/>
    </row>
    <row r="8" spans="1:18" s="105" customFormat="1" ht="17.25" customHeight="1" thickBot="1" x14ac:dyDescent="0.35">
      <c r="B8" s="113" t="s">
        <v>268</v>
      </c>
      <c r="C8" s="140" t="s">
        <v>281</v>
      </c>
      <c r="D8" s="115">
        <f>'A.10.2 Central'!D10</f>
        <v>-4950</v>
      </c>
      <c r="E8" s="115">
        <f>'A.10.2 Central'!E10</f>
        <v>-48402</v>
      </c>
      <c r="F8" s="115">
        <f>'A.10.2 Central'!F10</f>
        <v>-57819</v>
      </c>
      <c r="G8" s="115">
        <f>'A.10.2 Central'!G10</f>
        <v>-94051</v>
      </c>
      <c r="H8" s="115">
        <f>'A.10.2 Central'!H10</f>
        <v>-11202</v>
      </c>
      <c r="I8" s="115">
        <f>'A.10.2 Central'!I10</f>
        <v>-35155</v>
      </c>
      <c r="J8" s="115">
        <f>'A.10.2 Central'!J10</f>
        <v>-49662</v>
      </c>
      <c r="K8" s="115">
        <f>'A.10.2 Central'!K10</f>
        <v>-50531</v>
      </c>
    </row>
    <row r="9" spans="1:18" s="105" customFormat="1" ht="17.25" customHeight="1" thickBot="1" x14ac:dyDescent="0.35">
      <c r="B9" s="20" t="s">
        <v>269</v>
      </c>
      <c r="C9" s="139" t="s">
        <v>282</v>
      </c>
      <c r="D9" s="28">
        <f>'A10.3 CCAA'!D10</f>
        <v>-2593</v>
      </c>
      <c r="E9" s="28">
        <f>'A10.3 CCAA'!E10</f>
        <v>-7923</v>
      </c>
      <c r="F9" s="28">
        <f>'A10.3 CCAA'!F10</f>
        <v>1608</v>
      </c>
      <c r="G9" s="28">
        <f>'A10.3 CCAA'!G10</f>
        <v>-2427</v>
      </c>
      <c r="H9" s="28">
        <f>'A10.3 CCAA'!H10</f>
        <v>-3523</v>
      </c>
      <c r="I9" s="28">
        <f>'A10.3 CCAA'!I10</f>
        <v>-6387</v>
      </c>
      <c r="J9" s="28">
        <f>'A10.3 CCAA'!J10</f>
        <v>2471</v>
      </c>
      <c r="K9" s="28" t="s">
        <v>267</v>
      </c>
    </row>
    <row r="10" spans="1:18" s="105" customFormat="1" ht="17.25" customHeight="1" thickBot="1" x14ac:dyDescent="0.35">
      <c r="B10" s="113" t="s">
        <v>270</v>
      </c>
      <c r="C10" s="140" t="s">
        <v>283</v>
      </c>
      <c r="D10" s="115">
        <f>'A10.4 CCLL'!D9</f>
        <v>-293</v>
      </c>
      <c r="E10" s="115">
        <f>'A10.4 CCLL'!E9</f>
        <v>-2079</v>
      </c>
      <c r="F10" s="115">
        <f>'A10.4 CCLL'!F9</f>
        <v>1577</v>
      </c>
      <c r="G10" s="115">
        <f>'A10.4 CCLL'!G9</f>
        <v>2922</v>
      </c>
      <c r="H10" s="115">
        <f>'A10.4 CCLL'!H9</f>
        <v>248</v>
      </c>
      <c r="I10" s="115">
        <f>'A10.4 CCLL'!I9</f>
        <v>-599</v>
      </c>
      <c r="J10" s="115" t="s">
        <v>267</v>
      </c>
      <c r="K10" s="115" t="s">
        <v>267</v>
      </c>
    </row>
    <row r="11" spans="1:18" s="105" customFormat="1" ht="17.25" customHeight="1" thickBot="1" x14ac:dyDescent="0.35">
      <c r="B11" s="20" t="s">
        <v>271</v>
      </c>
      <c r="C11" s="139" t="s">
        <v>284</v>
      </c>
      <c r="D11" s="28">
        <f>'A10.5 SS'!D10</f>
        <v>-2203</v>
      </c>
      <c r="E11" s="28">
        <f>'A10.5 SS'!E10</f>
        <v>-13225</v>
      </c>
      <c r="F11" s="28">
        <f>'A10.5 SS'!F10</f>
        <v>-21410</v>
      </c>
      <c r="G11" s="28">
        <f>'A10.5 SS'!G10</f>
        <v>-29344</v>
      </c>
      <c r="H11" s="28">
        <f>'A10.5 SS'!H10</f>
        <v>-2012</v>
      </c>
      <c r="I11" s="28">
        <f>'A10.5 SS'!I10</f>
        <v>-7020</v>
      </c>
      <c r="J11" s="28">
        <f>'A10.5 SS'!J10</f>
        <v>-5005</v>
      </c>
      <c r="K11" s="28" t="s">
        <v>267</v>
      </c>
    </row>
    <row r="12" spans="1:18" s="105" customFormat="1" ht="18.75" customHeight="1" x14ac:dyDescent="0.3">
      <c r="B12" s="360" t="s">
        <v>245</v>
      </c>
      <c r="C12" s="361"/>
      <c r="D12" s="361"/>
      <c r="E12" s="361"/>
      <c r="F12" s="361"/>
      <c r="G12" s="361"/>
      <c r="H12" s="361"/>
      <c r="I12" s="361"/>
      <c r="J12" s="361"/>
      <c r="K12" s="362"/>
    </row>
    <row r="13" spans="1:18" s="105" customFormat="1" ht="17.25" customHeight="1" x14ac:dyDescent="0.3">
      <c r="B13" s="116" t="s">
        <v>285</v>
      </c>
      <c r="C13" s="141"/>
      <c r="D13" s="117">
        <v>116461</v>
      </c>
      <c r="E13" s="117">
        <v>215725</v>
      </c>
      <c r="F13" s="117">
        <v>338883</v>
      </c>
      <c r="G13" s="117">
        <v>465379</v>
      </c>
      <c r="H13" s="117">
        <v>116617</v>
      </c>
      <c r="I13" s="117">
        <v>238292</v>
      </c>
      <c r="J13" s="117">
        <f>J15+J16+J17+J18+J19+J20</f>
        <v>361463</v>
      </c>
      <c r="K13" s="117">
        <f>'A.10.2 Central'!K15</f>
        <v>126204</v>
      </c>
    </row>
    <row r="14" spans="1:18" s="105" customFormat="1" ht="17.25" customHeight="1" thickBot="1" x14ac:dyDescent="0.35">
      <c r="B14" s="113" t="s">
        <v>286</v>
      </c>
      <c r="C14" s="113"/>
      <c r="D14" s="142"/>
      <c r="E14" s="142"/>
      <c r="F14" s="142"/>
      <c r="G14" s="142"/>
      <c r="H14" s="142"/>
      <c r="I14" s="142"/>
      <c r="J14" s="142"/>
      <c r="K14" s="142"/>
    </row>
    <row r="15" spans="1:18" s="105" customFormat="1" ht="17.25" customHeight="1" thickBot="1" x14ac:dyDescent="0.35">
      <c r="B15" s="20" t="s">
        <v>287</v>
      </c>
      <c r="C15" s="139" t="s">
        <v>288</v>
      </c>
      <c r="D15" s="28">
        <v>38001</v>
      </c>
      <c r="E15" s="28">
        <v>63871</v>
      </c>
      <c r="F15" s="28">
        <v>95943</v>
      </c>
      <c r="G15" s="28">
        <v>126474</v>
      </c>
      <c r="H15" s="28">
        <v>37988</v>
      </c>
      <c r="I15" s="28">
        <v>73865</v>
      </c>
      <c r="J15" s="28">
        <f>'A.10.2 Central'!J17+'A10.3 CCAA'!J16+'A10.5 SS'!J14</f>
        <v>69697</v>
      </c>
      <c r="K15" s="28">
        <f>'A.10.2 Central'!K17</f>
        <v>64147</v>
      </c>
    </row>
    <row r="16" spans="1:18" s="105" customFormat="1" ht="17.25" customHeight="1" thickBot="1" x14ac:dyDescent="0.35">
      <c r="B16" s="113" t="s">
        <v>289</v>
      </c>
      <c r="C16" s="140" t="s">
        <v>290</v>
      </c>
      <c r="D16" s="115">
        <v>25793</v>
      </c>
      <c r="E16" s="115">
        <v>49021</v>
      </c>
      <c r="F16" s="115">
        <v>89077</v>
      </c>
      <c r="G16" s="115">
        <v>125341</v>
      </c>
      <c r="H16" s="115">
        <v>26526</v>
      </c>
      <c r="I16" s="115">
        <v>55974</v>
      </c>
      <c r="J16" s="115">
        <f>'A.10.2 Central'!J18+'A10.3 CCAA'!J17+'A10.5 SS'!J15</f>
        <v>66121</v>
      </c>
      <c r="K16" s="115">
        <f>'A.10.2 Central'!K18</f>
        <v>41629</v>
      </c>
    </row>
    <row r="17" spans="2:11" s="105" customFormat="1" ht="17.25" customHeight="1" thickBot="1" x14ac:dyDescent="0.35">
      <c r="B17" s="20" t="s">
        <v>291</v>
      </c>
      <c r="C17" s="139" t="s">
        <v>292</v>
      </c>
      <c r="D17" s="28">
        <v>1155</v>
      </c>
      <c r="E17" s="28">
        <v>1762</v>
      </c>
      <c r="F17" s="28">
        <v>2923</v>
      </c>
      <c r="G17" s="28">
        <v>4626</v>
      </c>
      <c r="H17" s="28">
        <v>1568</v>
      </c>
      <c r="I17" s="28">
        <v>3304</v>
      </c>
      <c r="J17" s="28">
        <f>'A.10.2 Central'!J19+'A10.3 CCAA'!J18+'A10.5 SS'!J16</f>
        <v>20948</v>
      </c>
      <c r="K17" s="28">
        <f>'A.10.2 Central'!K19</f>
        <v>70</v>
      </c>
    </row>
    <row r="18" spans="2:11" s="105" customFormat="1" ht="17.25" customHeight="1" thickBot="1" x14ac:dyDescent="0.35">
      <c r="B18" s="113" t="s">
        <v>293</v>
      </c>
      <c r="C18" s="140" t="s">
        <v>294</v>
      </c>
      <c r="D18" s="115">
        <v>40248</v>
      </c>
      <c r="E18" s="115">
        <v>80442</v>
      </c>
      <c r="F18" s="115">
        <v>120449</v>
      </c>
      <c r="G18" s="115">
        <v>162215</v>
      </c>
      <c r="H18" s="115">
        <v>41376</v>
      </c>
      <c r="I18" s="115">
        <v>83111</v>
      </c>
      <c r="J18" s="115">
        <f>'A.10.2 Central'!J20+'A10.3 CCAA'!J19+'A10.5 SS'!J17</f>
        <v>96356</v>
      </c>
      <c r="K18" s="115">
        <f>'A.10.2 Central'!K20</f>
        <v>4599</v>
      </c>
    </row>
    <row r="19" spans="2:11" s="105" customFormat="1" ht="17.25" customHeight="1" thickBot="1" x14ac:dyDescent="0.35">
      <c r="B19" s="20" t="s">
        <v>295</v>
      </c>
      <c r="C19" s="139" t="s">
        <v>296</v>
      </c>
      <c r="D19" s="28">
        <v>1622</v>
      </c>
      <c r="E19" s="28">
        <v>2752</v>
      </c>
      <c r="F19" s="28">
        <v>3780</v>
      </c>
      <c r="G19" s="28">
        <v>6788</v>
      </c>
      <c r="H19" s="28">
        <v>1375</v>
      </c>
      <c r="I19" s="28">
        <v>2653</v>
      </c>
      <c r="J19" s="28">
        <f>'A.10.2 Central'!J21+'A10.3 CCAA'!J20+'A10.5 SS'!J18</f>
        <v>3754</v>
      </c>
      <c r="K19" s="28">
        <f>'A.10.2 Central'!K21</f>
        <v>3325</v>
      </c>
    </row>
    <row r="20" spans="2:11" s="105" customFormat="1" ht="17.25" customHeight="1" thickBot="1" x14ac:dyDescent="0.35">
      <c r="B20" s="113" t="s">
        <v>297</v>
      </c>
      <c r="C20" s="113"/>
      <c r="D20" s="115">
        <f>D13-SUM(D15:D19)</f>
        <v>9642</v>
      </c>
      <c r="E20" s="115">
        <f t="shared" ref="E20:I20" si="1">E13-SUM(E15:E19)</f>
        <v>17877</v>
      </c>
      <c r="F20" s="115">
        <f t="shared" si="1"/>
        <v>26711</v>
      </c>
      <c r="G20" s="115">
        <f t="shared" si="1"/>
        <v>39935</v>
      </c>
      <c r="H20" s="115">
        <f t="shared" si="1"/>
        <v>7784</v>
      </c>
      <c r="I20" s="115">
        <f t="shared" si="1"/>
        <v>19385</v>
      </c>
      <c r="J20" s="115">
        <f>'A.10.2 Central'!J22+'A10.3 CCAA'!J21+'A10.5 SS'!J19</f>
        <v>104587</v>
      </c>
      <c r="K20" s="115">
        <f>'A.10.2 Central'!K22</f>
        <v>12434</v>
      </c>
    </row>
    <row r="21" spans="2:11" s="105" customFormat="1" ht="17.25" customHeight="1" x14ac:dyDescent="0.3">
      <c r="B21" s="116" t="s">
        <v>298</v>
      </c>
      <c r="C21" s="141"/>
      <c r="D21" s="117">
        <v>126500</v>
      </c>
      <c r="E21" s="117">
        <v>287354</v>
      </c>
      <c r="F21" s="117">
        <v>414927</v>
      </c>
      <c r="G21" s="117">
        <v>588279</v>
      </c>
      <c r="H21" s="117">
        <v>133106</v>
      </c>
      <c r="I21" s="117">
        <v>287453</v>
      </c>
      <c r="J21" s="117">
        <f>J23+J24+J25+J26+J27+J28+J29+J30</f>
        <v>413659</v>
      </c>
      <c r="K21" s="117">
        <f>'A.10.2 Central'!K23</f>
        <v>176735</v>
      </c>
    </row>
    <row r="22" spans="2:11" s="105" customFormat="1" ht="17.25" customHeight="1" thickBot="1" x14ac:dyDescent="0.35">
      <c r="B22" s="113" t="s">
        <v>286</v>
      </c>
      <c r="C22" s="113"/>
      <c r="D22" s="142"/>
      <c r="E22" s="142"/>
      <c r="F22" s="142"/>
      <c r="G22" s="142"/>
      <c r="H22" s="142"/>
      <c r="I22" s="142"/>
      <c r="J22" s="142"/>
      <c r="K22" s="143"/>
    </row>
    <row r="23" spans="2:11" s="105" customFormat="1" ht="17.25" customHeight="1" thickBot="1" x14ac:dyDescent="0.35">
      <c r="B23" s="20" t="s">
        <v>299</v>
      </c>
      <c r="C23" s="139" t="s">
        <v>300</v>
      </c>
      <c r="D23" s="28">
        <v>30871</v>
      </c>
      <c r="E23" s="28">
        <v>68033</v>
      </c>
      <c r="F23" s="28">
        <v>100423</v>
      </c>
      <c r="G23" s="28">
        <v>140454</v>
      </c>
      <c r="H23" s="28">
        <v>32839</v>
      </c>
      <c r="I23" s="28">
        <v>72412</v>
      </c>
      <c r="J23" s="28">
        <f>'A.10.2 Central'!J25+'A10.3 CCAA'!J24+'A10.5 SS'!J22</f>
        <v>68783</v>
      </c>
      <c r="K23" s="28">
        <f>'A.10.2 Central'!K25</f>
        <v>12861</v>
      </c>
    </row>
    <row r="24" spans="2:11" s="105" customFormat="1" ht="17.25" customHeight="1" thickBot="1" x14ac:dyDescent="0.35">
      <c r="B24" s="113" t="s">
        <v>301</v>
      </c>
      <c r="C24" s="140" t="s">
        <v>302</v>
      </c>
      <c r="D24" s="115">
        <v>15722</v>
      </c>
      <c r="E24" s="115">
        <v>31829</v>
      </c>
      <c r="F24" s="115">
        <v>46967</v>
      </c>
      <c r="G24" s="115">
        <v>65909</v>
      </c>
      <c r="H24" s="115">
        <v>16265</v>
      </c>
      <c r="I24" s="115">
        <v>33331</v>
      </c>
      <c r="J24" s="115">
        <f>'A.10.2 Central'!J26+'A10.3 CCAA'!J25+'A10.5 SS'!J23</f>
        <v>8654</v>
      </c>
      <c r="K24" s="115">
        <f>'A.10.2 Central'!K26</f>
        <v>3719</v>
      </c>
    </row>
    <row r="25" spans="2:11" s="105" customFormat="1" ht="17.25" customHeight="1" thickBot="1" x14ac:dyDescent="0.35">
      <c r="B25" s="20" t="s">
        <v>303</v>
      </c>
      <c r="C25" s="139" t="s">
        <v>304</v>
      </c>
      <c r="D25" s="28">
        <v>54306</v>
      </c>
      <c r="E25" s="28">
        <v>133811</v>
      </c>
      <c r="F25" s="28">
        <v>190519</v>
      </c>
      <c r="G25" s="28">
        <v>262235</v>
      </c>
      <c r="H25" s="28">
        <v>58507</v>
      </c>
      <c r="I25" s="28">
        <v>130688</v>
      </c>
      <c r="J25" s="28">
        <f>'A.10.2 Central'!J27+'A10.3 CCAA'!J26+'A10.5 SS'!J24</f>
        <v>131102</v>
      </c>
      <c r="K25" s="28">
        <f>'A.10.2 Central'!K27</f>
        <v>13659</v>
      </c>
    </row>
    <row r="26" spans="2:11" s="105" customFormat="1" ht="17.25" customHeight="1" thickBot="1" x14ac:dyDescent="0.35">
      <c r="B26" s="113" t="s">
        <v>305</v>
      </c>
      <c r="C26" s="140" t="s">
        <v>306</v>
      </c>
      <c r="D26" s="115">
        <v>5903</v>
      </c>
      <c r="E26" s="115">
        <v>12711</v>
      </c>
      <c r="F26" s="115">
        <v>19002</v>
      </c>
      <c r="G26" s="115">
        <v>25225</v>
      </c>
      <c r="H26" s="115">
        <v>6057</v>
      </c>
      <c r="I26" s="115">
        <v>12954</v>
      </c>
      <c r="J26" s="115">
        <f>'A.10.2 Central'!J28+'A10.3 CCAA'!J27+'A10.5 SS'!J25</f>
        <v>15499</v>
      </c>
      <c r="K26" s="115">
        <f>'A.10.2 Central'!K28</f>
        <v>15421</v>
      </c>
    </row>
    <row r="27" spans="2:11" s="105" customFormat="1" ht="17.25" customHeight="1" thickBot="1" x14ac:dyDescent="0.35">
      <c r="B27" s="20" t="s">
        <v>307</v>
      </c>
      <c r="C27" s="139" t="s">
        <v>308</v>
      </c>
      <c r="D27" s="28">
        <v>3253</v>
      </c>
      <c r="E27" s="28">
        <v>11518</v>
      </c>
      <c r="F27" s="28">
        <v>16365</v>
      </c>
      <c r="G27" s="28">
        <v>21452</v>
      </c>
      <c r="H27" s="28">
        <v>3630</v>
      </c>
      <c r="I27" s="28">
        <v>8281</v>
      </c>
      <c r="J27" s="28">
        <f>'A.10.2 Central'!J29+'A10.3 CCAA'!J28+'A10.5 SS'!J26</f>
        <v>9267</v>
      </c>
      <c r="K27" s="28">
        <f>'A.10.2 Central'!K29</f>
        <v>3399</v>
      </c>
    </row>
    <row r="28" spans="2:11" s="105" customFormat="1" ht="17.25" customHeight="1" thickBot="1" x14ac:dyDescent="0.35">
      <c r="B28" s="113" t="s">
        <v>309</v>
      </c>
      <c r="C28" s="140" t="s">
        <v>310</v>
      </c>
      <c r="D28" s="115">
        <v>14949</v>
      </c>
      <c r="E28" s="115">
        <v>21612</v>
      </c>
      <c r="F28" s="115">
        <v>28753</v>
      </c>
      <c r="G28" s="115">
        <v>6778</v>
      </c>
      <c r="H28" s="115">
        <v>14491</v>
      </c>
      <c r="I28" s="115">
        <v>13049</v>
      </c>
      <c r="J28" s="115">
        <f>'A.10.2 Central'!J30+'A10.3 CCAA'!J29+'A10.5 SS'!J27</f>
        <v>13049</v>
      </c>
      <c r="K28" s="115">
        <f>'A.10.2 Central'!K30</f>
        <v>2945</v>
      </c>
    </row>
    <row r="29" spans="2:11" s="105" customFormat="1" ht="17.25" customHeight="1" thickBot="1" x14ac:dyDescent="0.35">
      <c r="B29" s="20" t="s">
        <v>311</v>
      </c>
      <c r="C29" s="139" t="s">
        <v>312</v>
      </c>
      <c r="D29" s="28">
        <v>2801</v>
      </c>
      <c r="E29" s="28">
        <v>4607</v>
      </c>
      <c r="F29" s="28">
        <v>6037</v>
      </c>
      <c r="G29" s="28">
        <v>22628</v>
      </c>
      <c r="H29" s="28">
        <v>2701</v>
      </c>
      <c r="I29" s="28">
        <v>4332</v>
      </c>
      <c r="J29" s="28">
        <f>'A.10.2 Central'!J31+'A10.3 CCAA'!J30+'A10.5 SS'!J28</f>
        <v>7109</v>
      </c>
      <c r="K29" s="28">
        <f>'A.10.2 Central'!K31</f>
        <v>3253</v>
      </c>
    </row>
    <row r="30" spans="2:11" s="145" customFormat="1" ht="17.25" customHeight="1" thickBot="1" x14ac:dyDescent="0.35">
      <c r="B30" s="144" t="s">
        <v>297</v>
      </c>
      <c r="C30" s="140"/>
      <c r="D30" s="115">
        <f>D21-SUM(D23:D29)</f>
        <v>-1305</v>
      </c>
      <c r="E30" s="115">
        <f t="shared" ref="E30:I30" si="2">E21-SUM(E23:E29)</f>
        <v>3233</v>
      </c>
      <c r="F30" s="115">
        <f t="shared" si="2"/>
        <v>6861</v>
      </c>
      <c r="G30" s="115">
        <f t="shared" si="2"/>
        <v>43598</v>
      </c>
      <c r="H30" s="115">
        <f t="shared" si="2"/>
        <v>-1384</v>
      </c>
      <c r="I30" s="115">
        <f t="shared" si="2"/>
        <v>12406</v>
      </c>
      <c r="J30" s="115">
        <f>'A.10.2 Central'!J32+'A10.3 CCAA'!J31+'A10.5 SS'!J29</f>
        <v>160196</v>
      </c>
      <c r="K30" s="115">
        <f>'A.10.2 Central'!K32</f>
        <v>121478</v>
      </c>
    </row>
    <row r="31" spans="2:11" s="105" customFormat="1" ht="17.25" customHeight="1" x14ac:dyDescent="0.3">
      <c r="B31" s="116" t="s">
        <v>313</v>
      </c>
      <c r="C31" s="141"/>
      <c r="D31" s="118">
        <v>1224538.2339999999</v>
      </c>
      <c r="E31" s="118">
        <v>1291030.8430000001</v>
      </c>
      <c r="F31" s="118">
        <v>1308203.8640000001</v>
      </c>
      <c r="G31" s="118">
        <v>1345784.325</v>
      </c>
      <c r="H31" s="118">
        <v>1393074.58</v>
      </c>
      <c r="I31" s="118">
        <v>1424692.247</v>
      </c>
      <c r="J31" s="118" t="s">
        <v>267</v>
      </c>
      <c r="K31" s="118">
        <v>1229428</v>
      </c>
    </row>
    <row r="33" spans="4:4" x14ac:dyDescent="0.3">
      <c r="D33" s="146"/>
    </row>
  </sheetData>
  <mergeCells count="8">
    <mergeCell ref="B12:K12"/>
    <mergeCell ref="B1:J1"/>
    <mergeCell ref="I2:K2"/>
    <mergeCell ref="B3:J3"/>
    <mergeCell ref="B4:B5"/>
    <mergeCell ref="C4:C5"/>
    <mergeCell ref="D4:G4"/>
    <mergeCell ref="H4:K4"/>
  </mergeCells>
  <hyperlinks>
    <hyperlink ref="A1" location="Índice!A1" display="&lt;&lt;"/>
  </hyperlinks>
  <pageMargins left="0" right="0" top="0" bottom="0" header="0.31496062992125984" footer="0.31496062992125984"/>
  <pageSetup paperSize="9" scale="57"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7"/>
  <sheetViews>
    <sheetView showGridLines="0" zoomScaleNormal="100" workbookViewId="0"/>
  </sheetViews>
  <sheetFormatPr baseColWidth="10" defaultColWidth="11.42578125" defaultRowHeight="15" x14ac:dyDescent="0.25"/>
  <cols>
    <col min="1" max="1" width="3.7109375" style="104" customWidth="1"/>
    <col min="2" max="2" width="41.7109375" style="104" customWidth="1"/>
    <col min="3" max="3" width="8.7109375" style="104" customWidth="1"/>
    <col min="4" max="9" width="9.5703125" style="104" bestFit="1" customWidth="1"/>
    <col min="10" max="10" width="6.5703125" style="104" bestFit="1" customWidth="1"/>
    <col min="11" max="11" width="8.7109375" style="104" customWidth="1"/>
    <col min="12" max="16384" width="11.42578125" style="104"/>
  </cols>
  <sheetData>
    <row r="1" spans="1:11" x14ac:dyDescent="0.25">
      <c r="A1" s="276" t="s">
        <v>440</v>
      </c>
    </row>
    <row r="4" spans="1:11" x14ac:dyDescent="0.25">
      <c r="B4" s="147"/>
      <c r="C4" s="147"/>
      <c r="D4" s="147"/>
      <c r="E4" s="147"/>
      <c r="F4" s="147"/>
      <c r="G4" s="147"/>
      <c r="H4" s="147"/>
      <c r="I4" s="147"/>
      <c r="J4" s="147"/>
      <c r="K4" s="147"/>
    </row>
    <row r="5" spans="1:11" x14ac:dyDescent="0.25">
      <c r="B5" s="372" t="s">
        <v>345</v>
      </c>
      <c r="C5" s="372"/>
      <c r="D5" s="372"/>
      <c r="E5" s="372"/>
      <c r="F5" s="372"/>
      <c r="G5" s="372"/>
      <c r="H5" s="372"/>
      <c r="I5" s="372"/>
      <c r="J5" s="372"/>
      <c r="K5" s="372"/>
    </row>
    <row r="6" spans="1:11" ht="22.5" customHeight="1" thickBot="1" x14ac:dyDescent="0.3">
      <c r="B6" s="373" t="s">
        <v>276</v>
      </c>
      <c r="C6" s="374" t="s">
        <v>4</v>
      </c>
      <c r="D6" s="368">
        <v>2020</v>
      </c>
      <c r="E6" s="369"/>
      <c r="F6" s="369"/>
      <c r="G6" s="370"/>
      <c r="H6" s="368">
        <f>D6+1</f>
        <v>2021</v>
      </c>
      <c r="I6" s="369"/>
      <c r="J6" s="369"/>
      <c r="K6" s="370"/>
    </row>
    <row r="7" spans="1:11" ht="25.5" customHeight="1" x14ac:dyDescent="0.25">
      <c r="B7" s="365"/>
      <c r="C7" s="367"/>
      <c r="D7" s="135" t="s">
        <v>259</v>
      </c>
      <c r="E7" s="136" t="s">
        <v>260</v>
      </c>
      <c r="F7" s="135" t="s">
        <v>277</v>
      </c>
      <c r="G7" s="135" t="s">
        <v>262</v>
      </c>
      <c r="H7" s="137" t="s">
        <v>259</v>
      </c>
      <c r="I7" s="136" t="s">
        <v>260</v>
      </c>
      <c r="J7" s="136" t="s">
        <v>314</v>
      </c>
      <c r="K7" s="136" t="s">
        <v>278</v>
      </c>
    </row>
    <row r="8" spans="1:11" s="105" customFormat="1" ht="17.25" customHeight="1" thickBot="1" x14ac:dyDescent="0.35">
      <c r="B8" s="112" t="s">
        <v>279</v>
      </c>
      <c r="C8" s="113"/>
      <c r="D8" s="113"/>
      <c r="E8" s="113"/>
      <c r="F8" s="113"/>
      <c r="G8" s="113"/>
      <c r="H8" s="113"/>
      <c r="I8" s="113"/>
      <c r="J8" s="113"/>
      <c r="K8" s="138"/>
    </row>
    <row r="9" spans="1:11" s="105" customFormat="1" ht="17.25" customHeight="1" thickBot="1" x14ac:dyDescent="0.35">
      <c r="B9" s="20" t="s">
        <v>266</v>
      </c>
      <c r="C9" s="139" t="s">
        <v>280</v>
      </c>
      <c r="D9" s="28"/>
      <c r="E9" s="28"/>
      <c r="F9" s="28"/>
      <c r="G9" s="28"/>
      <c r="H9" s="28"/>
      <c r="I9" s="28"/>
      <c r="J9" s="28"/>
      <c r="K9" s="28"/>
    </row>
    <row r="10" spans="1:11" s="105" customFormat="1" ht="17.25" customHeight="1" thickBot="1" x14ac:dyDescent="0.35">
      <c r="B10" s="113" t="s">
        <v>268</v>
      </c>
      <c r="C10" s="140" t="s">
        <v>281</v>
      </c>
      <c r="D10" s="115">
        <f>D15-D23</f>
        <v>-4950</v>
      </c>
      <c r="E10" s="115">
        <f t="shared" ref="E10:K10" si="0">E15-E23</f>
        <v>-48402</v>
      </c>
      <c r="F10" s="115">
        <f t="shared" si="0"/>
        <v>-57819</v>
      </c>
      <c r="G10" s="115">
        <f t="shared" si="0"/>
        <v>-94051</v>
      </c>
      <c r="H10" s="115">
        <f t="shared" si="0"/>
        <v>-11202</v>
      </c>
      <c r="I10" s="115">
        <f t="shared" si="0"/>
        <v>-35155</v>
      </c>
      <c r="J10" s="115">
        <f t="shared" si="0"/>
        <v>-49662</v>
      </c>
      <c r="K10" s="115">
        <f t="shared" si="0"/>
        <v>-50531</v>
      </c>
    </row>
    <row r="11" spans="1:11" s="105" customFormat="1" ht="17.25" customHeight="1" thickBot="1" x14ac:dyDescent="0.35">
      <c r="B11" s="20" t="s">
        <v>269</v>
      </c>
      <c r="C11" s="139" t="s">
        <v>282</v>
      </c>
      <c r="D11" s="28"/>
      <c r="E11" s="28"/>
      <c r="F11" s="28"/>
      <c r="G11" s="28"/>
      <c r="H11" s="28"/>
      <c r="I11" s="28"/>
      <c r="J11" s="28"/>
      <c r="K11" s="28"/>
    </row>
    <row r="12" spans="1:11" s="105" customFormat="1" ht="17.25" customHeight="1" thickBot="1" x14ac:dyDescent="0.35">
      <c r="B12" s="113" t="s">
        <v>270</v>
      </c>
      <c r="C12" s="140" t="s">
        <v>283</v>
      </c>
      <c r="D12" s="115"/>
      <c r="E12" s="115"/>
      <c r="F12" s="115"/>
      <c r="G12" s="115"/>
      <c r="H12" s="115"/>
      <c r="I12" s="115"/>
      <c r="J12" s="115"/>
      <c r="K12" s="115"/>
    </row>
    <row r="13" spans="1:11" s="105" customFormat="1" ht="17.25" customHeight="1" thickBot="1" x14ac:dyDescent="0.35">
      <c r="B13" s="20" t="s">
        <v>271</v>
      </c>
      <c r="C13" s="139" t="s">
        <v>284</v>
      </c>
      <c r="D13" s="28"/>
      <c r="E13" s="28"/>
      <c r="F13" s="28"/>
      <c r="G13" s="28"/>
      <c r="H13" s="28"/>
      <c r="I13" s="28"/>
      <c r="J13" s="28"/>
      <c r="K13" s="28"/>
    </row>
    <row r="14" spans="1:11" s="105" customFormat="1" ht="20.25" customHeight="1" x14ac:dyDescent="0.3">
      <c r="B14" s="360" t="s">
        <v>315</v>
      </c>
      <c r="C14" s="361"/>
      <c r="D14" s="361"/>
      <c r="E14" s="361"/>
      <c r="F14" s="361"/>
      <c r="G14" s="361"/>
      <c r="H14" s="361"/>
      <c r="I14" s="361"/>
      <c r="J14" s="361"/>
      <c r="K14" s="362"/>
    </row>
    <row r="15" spans="1:11" s="105" customFormat="1" ht="17.25" customHeight="1" x14ac:dyDescent="0.3">
      <c r="B15" s="116" t="s">
        <v>285</v>
      </c>
      <c r="C15" s="141"/>
      <c r="D15" s="117">
        <v>51535</v>
      </c>
      <c r="E15" s="117">
        <v>88931</v>
      </c>
      <c r="F15" s="117">
        <v>141375</v>
      </c>
      <c r="G15" s="117">
        <v>195029</v>
      </c>
      <c r="H15" s="117">
        <v>50169</v>
      </c>
      <c r="I15" s="117">
        <v>102150</v>
      </c>
      <c r="J15" s="117">
        <v>120469</v>
      </c>
      <c r="K15" s="117">
        <v>126204</v>
      </c>
    </row>
    <row r="16" spans="1:11" s="105" customFormat="1" ht="17.25" customHeight="1" thickBot="1" x14ac:dyDescent="0.35">
      <c r="B16" s="113" t="s">
        <v>286</v>
      </c>
      <c r="C16" s="113"/>
      <c r="D16" s="142"/>
      <c r="E16" s="142"/>
      <c r="F16" s="142"/>
      <c r="G16" s="142"/>
      <c r="H16" s="142"/>
      <c r="I16" s="142"/>
      <c r="J16" s="142"/>
      <c r="K16" s="143"/>
    </row>
    <row r="17" spans="2:11" s="105" customFormat="1" ht="17.25" customHeight="1" thickBot="1" x14ac:dyDescent="0.35">
      <c r="B17" s="20" t="s">
        <v>287</v>
      </c>
      <c r="C17" s="139" t="s">
        <v>288</v>
      </c>
      <c r="D17" s="28">
        <v>28849</v>
      </c>
      <c r="E17" s="28">
        <v>47018</v>
      </c>
      <c r="F17" s="28">
        <v>69790</v>
      </c>
      <c r="G17" s="28">
        <v>88937</v>
      </c>
      <c r="H17" s="28">
        <v>28756</v>
      </c>
      <c r="I17" s="28">
        <v>54057</v>
      </c>
      <c r="J17" s="28">
        <v>60802</v>
      </c>
      <c r="K17" s="28">
        <v>64147</v>
      </c>
    </row>
    <row r="18" spans="2:11" s="105" customFormat="1" ht="17.25" customHeight="1" thickBot="1" x14ac:dyDescent="0.35">
      <c r="B18" s="113" t="s">
        <v>289</v>
      </c>
      <c r="C18" s="140" t="s">
        <v>290</v>
      </c>
      <c r="D18" s="115">
        <v>11445</v>
      </c>
      <c r="E18" s="115">
        <v>21367</v>
      </c>
      <c r="F18" s="115">
        <v>40737</v>
      </c>
      <c r="G18" s="115">
        <v>62541</v>
      </c>
      <c r="H18" s="115">
        <v>12257</v>
      </c>
      <c r="I18" s="115">
        <v>28503</v>
      </c>
      <c r="J18" s="115">
        <v>34740</v>
      </c>
      <c r="K18" s="115">
        <v>41629</v>
      </c>
    </row>
    <row r="19" spans="2:11" s="105" customFormat="1" ht="17.25" customHeight="1" thickBot="1" x14ac:dyDescent="0.35">
      <c r="B19" s="20" t="s">
        <v>291</v>
      </c>
      <c r="C19" s="139" t="s">
        <v>292</v>
      </c>
      <c r="D19" s="28">
        <v>254</v>
      </c>
      <c r="E19" s="28">
        <v>248</v>
      </c>
      <c r="F19" s="28">
        <v>270</v>
      </c>
      <c r="G19" s="28">
        <v>291</v>
      </c>
      <c r="H19" s="28">
        <v>261</v>
      </c>
      <c r="I19" s="28">
        <v>289</v>
      </c>
      <c r="J19" s="28">
        <v>291</v>
      </c>
      <c r="K19" s="28">
        <v>70</v>
      </c>
    </row>
    <row r="20" spans="2:11" s="105" customFormat="1" ht="17.25" customHeight="1" thickBot="1" x14ac:dyDescent="0.35">
      <c r="B20" s="113" t="s">
        <v>293</v>
      </c>
      <c r="C20" s="140" t="s">
        <v>294</v>
      </c>
      <c r="D20" s="115">
        <v>2138</v>
      </c>
      <c r="E20" s="115">
        <v>4858</v>
      </c>
      <c r="F20" s="115">
        <v>6984</v>
      </c>
      <c r="G20" s="115">
        <v>9797</v>
      </c>
      <c r="H20" s="115">
        <v>2136</v>
      </c>
      <c r="I20" s="115">
        <v>4858</v>
      </c>
      <c r="J20" s="115">
        <v>5565</v>
      </c>
      <c r="K20" s="115">
        <v>4599</v>
      </c>
    </row>
    <row r="21" spans="2:11" s="105" customFormat="1" ht="17.25" customHeight="1" thickBot="1" x14ac:dyDescent="0.35">
      <c r="B21" s="20" t="s">
        <v>295</v>
      </c>
      <c r="C21" s="139" t="s">
        <v>296</v>
      </c>
      <c r="D21" s="28">
        <v>1738</v>
      </c>
      <c r="E21" s="28">
        <v>2996</v>
      </c>
      <c r="F21" s="28">
        <v>4132</v>
      </c>
      <c r="G21" s="28">
        <v>7056</v>
      </c>
      <c r="H21" s="28">
        <v>1384</v>
      </c>
      <c r="I21" s="28">
        <v>2694</v>
      </c>
      <c r="J21" s="28">
        <v>3426</v>
      </c>
      <c r="K21" s="28">
        <v>3325</v>
      </c>
    </row>
    <row r="22" spans="2:11" s="105" customFormat="1" ht="17.25" customHeight="1" thickBot="1" x14ac:dyDescent="0.35">
      <c r="B22" s="113" t="s">
        <v>297</v>
      </c>
      <c r="C22" s="113"/>
      <c r="D22" s="115">
        <f>D15-SUM(D17:D21)</f>
        <v>7111</v>
      </c>
      <c r="E22" s="115">
        <f t="shared" ref="E22:K22" si="1">E15-SUM(E17:E21)</f>
        <v>12444</v>
      </c>
      <c r="F22" s="115">
        <f t="shared" si="1"/>
        <v>19462</v>
      </c>
      <c r="G22" s="115">
        <f t="shared" si="1"/>
        <v>26407</v>
      </c>
      <c r="H22" s="115">
        <f t="shared" si="1"/>
        <v>5375</v>
      </c>
      <c r="I22" s="115">
        <f t="shared" si="1"/>
        <v>11749</v>
      </c>
      <c r="J22" s="115">
        <f>J15-SUM(J17:J21)</f>
        <v>15645</v>
      </c>
      <c r="K22" s="115">
        <f t="shared" si="1"/>
        <v>12434</v>
      </c>
    </row>
    <row r="23" spans="2:11" s="105" customFormat="1" ht="17.25" customHeight="1" x14ac:dyDescent="0.3">
      <c r="B23" s="116" t="s">
        <v>298</v>
      </c>
      <c r="C23" s="141"/>
      <c r="D23" s="117">
        <v>56485</v>
      </c>
      <c r="E23" s="117">
        <v>137333</v>
      </c>
      <c r="F23" s="117">
        <v>199194</v>
      </c>
      <c r="G23" s="117">
        <v>289080</v>
      </c>
      <c r="H23" s="117">
        <v>61371</v>
      </c>
      <c r="I23" s="117">
        <v>137305</v>
      </c>
      <c r="J23" s="117">
        <v>170131</v>
      </c>
      <c r="K23" s="117">
        <v>176735</v>
      </c>
    </row>
    <row r="24" spans="2:11" s="105" customFormat="1" ht="17.25" customHeight="1" thickBot="1" x14ac:dyDescent="0.35">
      <c r="B24" s="113" t="s">
        <v>286</v>
      </c>
      <c r="C24" s="113"/>
      <c r="D24" s="142"/>
      <c r="E24" s="142"/>
      <c r="F24" s="142"/>
      <c r="G24" s="142"/>
      <c r="H24" s="142"/>
      <c r="I24" s="142"/>
      <c r="J24" s="142"/>
      <c r="K24" s="143"/>
    </row>
    <row r="25" spans="2:11" s="105" customFormat="1" ht="17.25" customHeight="1" thickBot="1" x14ac:dyDescent="0.35">
      <c r="B25" s="20" t="s">
        <v>299</v>
      </c>
      <c r="C25" s="139" t="s">
        <v>300</v>
      </c>
      <c r="D25" s="28">
        <v>5662</v>
      </c>
      <c r="E25" s="28">
        <v>12524</v>
      </c>
      <c r="F25" s="28">
        <v>18283</v>
      </c>
      <c r="G25" s="28">
        <v>25793</v>
      </c>
      <c r="H25" s="28">
        <v>5791</v>
      </c>
      <c r="I25" s="28">
        <v>12990</v>
      </c>
      <c r="J25" s="28">
        <v>15059</v>
      </c>
      <c r="K25" s="28">
        <v>12861</v>
      </c>
    </row>
    <row r="26" spans="2:11" s="105" customFormat="1" ht="17.25" customHeight="1" thickBot="1" x14ac:dyDescent="0.35">
      <c r="B26" s="113" t="s">
        <v>301</v>
      </c>
      <c r="C26" s="140" t="s">
        <v>302</v>
      </c>
      <c r="D26" s="115">
        <v>2215</v>
      </c>
      <c r="E26" s="115">
        <v>4389</v>
      </c>
      <c r="F26" s="115">
        <v>6486</v>
      </c>
      <c r="G26" s="115">
        <v>8904</v>
      </c>
      <c r="H26" s="115">
        <v>2372</v>
      </c>
      <c r="I26" s="115">
        <v>5205</v>
      </c>
      <c r="J26" s="115">
        <v>6160</v>
      </c>
      <c r="K26" s="115">
        <v>3719</v>
      </c>
    </row>
    <row r="27" spans="2:11" s="105" customFormat="1" ht="17.25" customHeight="1" thickBot="1" x14ac:dyDescent="0.35">
      <c r="B27" s="20" t="s">
        <v>303</v>
      </c>
      <c r="C27" s="139" t="s">
        <v>304</v>
      </c>
      <c r="D27" s="28">
        <v>4472</v>
      </c>
      <c r="E27" s="28">
        <v>12149</v>
      </c>
      <c r="F27" s="28">
        <v>16661</v>
      </c>
      <c r="G27" s="28">
        <v>22831</v>
      </c>
      <c r="H27" s="28">
        <v>4657</v>
      </c>
      <c r="I27" s="28">
        <v>12471</v>
      </c>
      <c r="J27" s="28">
        <v>14094</v>
      </c>
      <c r="K27" s="28">
        <v>13659</v>
      </c>
    </row>
    <row r="28" spans="2:11" s="105" customFormat="1" ht="17.25" customHeight="1" thickBot="1" x14ac:dyDescent="0.35">
      <c r="B28" s="113" t="s">
        <v>305</v>
      </c>
      <c r="C28" s="140" t="s">
        <v>306</v>
      </c>
      <c r="D28" s="115">
        <v>5190</v>
      </c>
      <c r="E28" s="115">
        <v>11381</v>
      </c>
      <c r="F28" s="115">
        <v>17045</v>
      </c>
      <c r="G28" s="115">
        <v>22467</v>
      </c>
      <c r="H28" s="115">
        <v>5454</v>
      </c>
      <c r="I28" s="115">
        <v>11753</v>
      </c>
      <c r="J28" s="115">
        <v>13684</v>
      </c>
      <c r="K28" s="115">
        <v>15421</v>
      </c>
    </row>
    <row r="29" spans="2:11" s="105" customFormat="1" ht="17.25" customHeight="1" thickBot="1" x14ac:dyDescent="0.35">
      <c r="B29" s="20" t="s">
        <v>307</v>
      </c>
      <c r="C29" s="139" t="s">
        <v>308</v>
      </c>
      <c r="D29" s="28">
        <v>929</v>
      </c>
      <c r="E29" s="28">
        <v>2624</v>
      </c>
      <c r="F29" s="28">
        <v>3981</v>
      </c>
      <c r="G29" s="28">
        <v>5942</v>
      </c>
      <c r="H29" s="28">
        <v>1103</v>
      </c>
      <c r="I29" s="28">
        <v>2883</v>
      </c>
      <c r="J29" s="28">
        <v>3455</v>
      </c>
      <c r="K29" s="28">
        <v>3399</v>
      </c>
    </row>
    <row r="30" spans="2:11" s="105" customFormat="1" ht="17.25" customHeight="1" thickBot="1" x14ac:dyDescent="0.35">
      <c r="B30" s="113" t="s">
        <v>309</v>
      </c>
      <c r="C30" s="140" t="s">
        <v>310</v>
      </c>
      <c r="D30" s="115">
        <v>3569</v>
      </c>
      <c r="E30" s="115">
        <v>5478</v>
      </c>
      <c r="F30" s="115">
        <v>7302</v>
      </c>
      <c r="G30" s="115">
        <v>9126</v>
      </c>
      <c r="H30" s="115">
        <v>1972</v>
      </c>
      <c r="I30" s="115">
        <v>4367</v>
      </c>
      <c r="J30" s="115">
        <v>5071</v>
      </c>
      <c r="K30" s="115">
        <v>2945</v>
      </c>
    </row>
    <row r="31" spans="2:11" s="105" customFormat="1" ht="17.25" customHeight="1" thickBot="1" x14ac:dyDescent="0.35">
      <c r="B31" s="20" t="s">
        <v>311</v>
      </c>
      <c r="C31" s="139" t="s">
        <v>312</v>
      </c>
      <c r="D31" s="28">
        <v>1706</v>
      </c>
      <c r="E31" s="28">
        <v>3409</v>
      </c>
      <c r="F31" s="28">
        <v>4347</v>
      </c>
      <c r="G31" s="28">
        <v>18504</v>
      </c>
      <c r="H31" s="28">
        <v>2201</v>
      </c>
      <c r="I31" s="28">
        <v>3982</v>
      </c>
      <c r="J31" s="28">
        <v>4100</v>
      </c>
      <c r="K31" s="28">
        <v>3253</v>
      </c>
    </row>
    <row r="32" spans="2:11" s="145" customFormat="1" ht="17.25" customHeight="1" thickBot="1" x14ac:dyDescent="0.35">
      <c r="B32" s="144" t="s">
        <v>297</v>
      </c>
      <c r="C32" s="140"/>
      <c r="D32" s="115">
        <f>D23-SUM(D25:D31)</f>
        <v>32742</v>
      </c>
      <c r="E32" s="115">
        <f t="shared" ref="E32:I32" si="2">E23-SUM(E25:E31)</f>
        <v>85379</v>
      </c>
      <c r="F32" s="115">
        <f t="shared" si="2"/>
        <v>125089</v>
      </c>
      <c r="G32" s="115">
        <f t="shared" si="2"/>
        <v>175513</v>
      </c>
      <c r="H32" s="115">
        <f t="shared" si="2"/>
        <v>37821</v>
      </c>
      <c r="I32" s="115">
        <f t="shared" si="2"/>
        <v>83654</v>
      </c>
      <c r="J32" s="115">
        <f>J23-SUM(J25:J31)</f>
        <v>108508</v>
      </c>
      <c r="K32" s="115">
        <f>K23-SUM(K25:K31)</f>
        <v>121478</v>
      </c>
    </row>
    <row r="33" spans="2:11" s="105" customFormat="1" ht="17.25" customHeight="1" x14ac:dyDescent="0.3">
      <c r="B33" s="116" t="s">
        <v>313</v>
      </c>
      <c r="C33" s="141"/>
      <c r="D33" s="118">
        <v>1094952.2</v>
      </c>
      <c r="E33" s="118">
        <v>1159215.898</v>
      </c>
      <c r="F33" s="118">
        <v>1177728.727</v>
      </c>
      <c r="G33" s="118">
        <v>1206607.584</v>
      </c>
      <c r="H33" s="118">
        <v>1247843.3940000001</v>
      </c>
      <c r="I33" s="118">
        <v>1273429.5360000001</v>
      </c>
      <c r="J33" s="118" t="s">
        <v>267</v>
      </c>
      <c r="K33" s="118">
        <v>1229428</v>
      </c>
    </row>
    <row r="35" spans="2:11" x14ac:dyDescent="0.25">
      <c r="I35" s="371"/>
      <c r="J35" s="371"/>
      <c r="K35" s="371"/>
    </row>
    <row r="36" spans="2:11" x14ac:dyDescent="0.25">
      <c r="I36" s="371"/>
      <c r="J36" s="371"/>
      <c r="K36" s="371"/>
    </row>
    <row r="37" spans="2:11" x14ac:dyDescent="0.25">
      <c r="I37" s="371"/>
      <c r="J37" s="371"/>
      <c r="K37" s="371"/>
    </row>
  </sheetData>
  <mergeCells count="7">
    <mergeCell ref="I35:K37"/>
    <mergeCell ref="B5:K5"/>
    <mergeCell ref="B6:B7"/>
    <mergeCell ref="C6:C7"/>
    <mergeCell ref="D6:G6"/>
    <mergeCell ref="H6:K6"/>
    <mergeCell ref="B14:K14"/>
  </mergeCells>
  <hyperlinks>
    <hyperlink ref="A1" location="Índice!A1" display="&lt;&lt;"/>
  </hyperlinks>
  <pageMargins left="0" right="0" top="0.74803149606299213" bottom="0.74803149606299213" header="0.31496062992125984" footer="0.31496062992125984"/>
  <pageSetup paperSize="9" scale="57"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2"/>
  <sheetViews>
    <sheetView showGridLines="0" zoomScaleNormal="100" workbookViewId="0"/>
  </sheetViews>
  <sheetFormatPr baseColWidth="10" defaultColWidth="11.42578125" defaultRowHeight="15" x14ac:dyDescent="0.25"/>
  <cols>
    <col min="1" max="1" width="3.7109375" style="104" customWidth="1"/>
    <col min="2" max="2" width="41.7109375" style="104" customWidth="1"/>
    <col min="3" max="10" width="8.7109375" style="104" customWidth="1"/>
    <col min="11" max="11" width="11.42578125" style="149"/>
    <col min="12" max="16384" width="11.42578125" style="104"/>
  </cols>
  <sheetData>
    <row r="1" spans="1:11" x14ac:dyDescent="0.25">
      <c r="A1" s="276" t="s">
        <v>440</v>
      </c>
    </row>
    <row r="3" spans="1:11" x14ac:dyDescent="0.25">
      <c r="C3" s="148"/>
      <c r="D3" s="148"/>
      <c r="E3" s="148"/>
      <c r="F3" s="148"/>
      <c r="G3" s="148"/>
      <c r="H3" s="148"/>
      <c r="I3" s="148"/>
      <c r="J3" s="148"/>
    </row>
    <row r="4" spans="1:11" ht="15.75" thickBot="1" x14ac:dyDescent="0.3">
      <c r="B4" s="354" t="s">
        <v>346</v>
      </c>
      <c r="C4" s="354"/>
      <c r="D4" s="354"/>
      <c r="E4" s="354"/>
      <c r="F4" s="354"/>
      <c r="G4" s="354"/>
      <c r="H4" s="354"/>
      <c r="I4" s="354"/>
      <c r="J4" s="354"/>
    </row>
    <row r="5" spans="1:11" ht="22.5" customHeight="1" thickBot="1" x14ac:dyDescent="0.3">
      <c r="B5" s="364" t="s">
        <v>276</v>
      </c>
      <c r="C5" s="366" t="s">
        <v>4</v>
      </c>
      <c r="D5" s="357">
        <v>2020</v>
      </c>
      <c r="E5" s="358"/>
      <c r="F5" s="358"/>
      <c r="G5" s="359"/>
      <c r="H5" s="357">
        <f>D5+1</f>
        <v>2021</v>
      </c>
      <c r="I5" s="358"/>
      <c r="J5" s="358"/>
    </row>
    <row r="6" spans="1:11" x14ac:dyDescent="0.25">
      <c r="B6" s="365"/>
      <c r="C6" s="367"/>
      <c r="D6" s="135" t="s">
        <v>259</v>
      </c>
      <c r="E6" s="136" t="s">
        <v>260</v>
      </c>
      <c r="F6" s="135" t="s">
        <v>277</v>
      </c>
      <c r="G6" s="135" t="s">
        <v>262</v>
      </c>
      <c r="H6" s="137" t="s">
        <v>259</v>
      </c>
      <c r="I6" s="136" t="s">
        <v>260</v>
      </c>
      <c r="J6" s="136" t="s">
        <v>314</v>
      </c>
    </row>
    <row r="7" spans="1:11" s="105" customFormat="1" ht="17.25" customHeight="1" thickBot="1" x14ac:dyDescent="0.35">
      <c r="B7" s="112" t="s">
        <v>279</v>
      </c>
      <c r="C7" s="113"/>
      <c r="D7" s="113"/>
      <c r="E7" s="113"/>
      <c r="F7" s="113"/>
      <c r="G7" s="113"/>
      <c r="H7" s="113"/>
      <c r="I7" s="113"/>
      <c r="J7" s="113"/>
      <c r="K7" s="150"/>
    </row>
    <row r="8" spans="1:11" s="105" customFormat="1" ht="17.25" customHeight="1" thickBot="1" x14ac:dyDescent="0.35">
      <c r="B8" s="20" t="s">
        <v>266</v>
      </c>
      <c r="C8" s="139" t="s">
        <v>280</v>
      </c>
      <c r="D8" s="28"/>
      <c r="E8" s="28"/>
      <c r="F8" s="28"/>
      <c r="G8" s="28"/>
      <c r="H8" s="28"/>
      <c r="I8" s="28"/>
      <c r="J8" s="28"/>
      <c r="K8" s="150"/>
    </row>
    <row r="9" spans="1:11" s="105" customFormat="1" ht="17.25" customHeight="1" thickBot="1" x14ac:dyDescent="0.35">
      <c r="B9" s="113" t="s">
        <v>268</v>
      </c>
      <c r="C9" s="140" t="s">
        <v>281</v>
      </c>
      <c r="D9" s="115"/>
      <c r="E9" s="115"/>
      <c r="F9" s="115"/>
      <c r="G9" s="115"/>
      <c r="H9" s="115"/>
      <c r="I9" s="115"/>
      <c r="J9" s="115"/>
      <c r="K9" s="150"/>
    </row>
    <row r="10" spans="1:11" s="105" customFormat="1" ht="17.25" customHeight="1" thickBot="1" x14ac:dyDescent="0.35">
      <c r="B10" s="20" t="s">
        <v>269</v>
      </c>
      <c r="C10" s="139" t="s">
        <v>282</v>
      </c>
      <c r="D10" s="28">
        <f>D14-D22</f>
        <v>-2593</v>
      </c>
      <c r="E10" s="28">
        <f t="shared" ref="E10:J10" si="0">E14-E22</f>
        <v>-7923</v>
      </c>
      <c r="F10" s="28">
        <f t="shared" si="0"/>
        <v>1608</v>
      </c>
      <c r="G10" s="28">
        <f t="shared" si="0"/>
        <v>-2427</v>
      </c>
      <c r="H10" s="28">
        <f t="shared" si="0"/>
        <v>-3523</v>
      </c>
      <c r="I10" s="28">
        <f t="shared" si="0"/>
        <v>-6387</v>
      </c>
      <c r="J10" s="28">
        <f t="shared" si="0"/>
        <v>2471</v>
      </c>
      <c r="K10" s="150"/>
    </row>
    <row r="11" spans="1:11" s="105" customFormat="1" ht="17.25" customHeight="1" thickBot="1" x14ac:dyDescent="0.35">
      <c r="B11" s="113" t="s">
        <v>270</v>
      </c>
      <c r="C11" s="140" t="s">
        <v>283</v>
      </c>
      <c r="D11" s="115"/>
      <c r="E11" s="115"/>
      <c r="F11" s="115"/>
      <c r="G11" s="115"/>
      <c r="H11" s="115"/>
      <c r="I11" s="115"/>
      <c r="J11" s="115"/>
      <c r="K11" s="150"/>
    </row>
    <row r="12" spans="1:11" s="105" customFormat="1" ht="17.25" customHeight="1" thickBot="1" x14ac:dyDescent="0.35">
      <c r="B12" s="20" t="s">
        <v>271</v>
      </c>
      <c r="C12" s="139" t="s">
        <v>284</v>
      </c>
      <c r="D12" s="28"/>
      <c r="E12" s="28"/>
      <c r="F12" s="28"/>
      <c r="G12" s="28"/>
      <c r="H12" s="28"/>
      <c r="I12" s="28"/>
      <c r="J12" s="28"/>
      <c r="K12" s="150"/>
    </row>
    <row r="13" spans="1:11" s="105" customFormat="1" ht="21" customHeight="1" x14ac:dyDescent="0.3">
      <c r="B13" s="360" t="s">
        <v>316</v>
      </c>
      <c r="C13" s="361"/>
      <c r="D13" s="361"/>
      <c r="E13" s="361"/>
      <c r="F13" s="361"/>
      <c r="G13" s="361"/>
      <c r="H13" s="361"/>
      <c r="I13" s="361"/>
      <c r="J13" s="362"/>
      <c r="K13" s="150"/>
    </row>
    <row r="14" spans="1:11" s="105" customFormat="1" ht="17.25" customHeight="1" x14ac:dyDescent="0.3">
      <c r="B14" s="116" t="s">
        <v>285</v>
      </c>
      <c r="C14" s="141"/>
      <c r="D14" s="117">
        <v>42517</v>
      </c>
      <c r="E14" s="117">
        <v>88286</v>
      </c>
      <c r="F14" s="117">
        <v>146452</v>
      </c>
      <c r="G14" s="117">
        <v>204325</v>
      </c>
      <c r="H14" s="117">
        <v>43466</v>
      </c>
      <c r="I14" s="117">
        <v>94796</v>
      </c>
      <c r="J14" s="117">
        <v>123374</v>
      </c>
      <c r="K14" s="151"/>
    </row>
    <row r="15" spans="1:11" s="105" customFormat="1" ht="17.25" customHeight="1" thickBot="1" x14ac:dyDescent="0.35">
      <c r="B15" s="113" t="s">
        <v>286</v>
      </c>
      <c r="C15" s="113"/>
      <c r="D15" s="142"/>
      <c r="E15" s="142"/>
      <c r="F15" s="142"/>
      <c r="G15" s="142"/>
      <c r="H15" s="142"/>
      <c r="I15" s="142"/>
      <c r="J15" s="142"/>
      <c r="K15" s="152"/>
    </row>
    <row r="16" spans="1:11" s="105" customFormat="1" ht="17.25" customHeight="1" thickBot="1" x14ac:dyDescent="0.35">
      <c r="B16" s="20" t="s">
        <v>287</v>
      </c>
      <c r="C16" s="139" t="s">
        <v>288</v>
      </c>
      <c r="D16" s="28">
        <v>3363</v>
      </c>
      <c r="E16" s="28">
        <v>5390</v>
      </c>
      <c r="F16" s="28">
        <v>8599</v>
      </c>
      <c r="G16" s="28">
        <v>12685</v>
      </c>
      <c r="H16" s="28">
        <v>3460</v>
      </c>
      <c r="I16" s="28">
        <v>7579</v>
      </c>
      <c r="J16" s="28">
        <v>8895</v>
      </c>
      <c r="K16" s="153"/>
    </row>
    <row r="17" spans="2:11" s="105" customFormat="1" ht="17.25" customHeight="1" thickBot="1" x14ac:dyDescent="0.35">
      <c r="B17" s="113" t="s">
        <v>289</v>
      </c>
      <c r="C17" s="140" t="s">
        <v>290</v>
      </c>
      <c r="D17" s="115">
        <v>12145</v>
      </c>
      <c r="E17" s="115">
        <v>24025</v>
      </c>
      <c r="F17" s="115">
        <v>41992</v>
      </c>
      <c r="G17" s="115">
        <v>53356</v>
      </c>
      <c r="H17" s="115">
        <v>11963</v>
      </c>
      <c r="I17" s="115">
        <v>23691</v>
      </c>
      <c r="J17" s="115">
        <v>31381</v>
      </c>
      <c r="K17" s="153"/>
    </row>
    <row r="18" spans="2:11" s="105" customFormat="1" ht="17.25" customHeight="1" thickBot="1" x14ac:dyDescent="0.35">
      <c r="B18" s="20" t="s">
        <v>291</v>
      </c>
      <c r="C18" s="139" t="s">
        <v>292</v>
      </c>
      <c r="D18" s="28">
        <v>8125</v>
      </c>
      <c r="E18" s="28">
        <v>16802</v>
      </c>
      <c r="F18" s="28">
        <v>25025</v>
      </c>
      <c r="G18" s="28">
        <v>35652</v>
      </c>
      <c r="H18" s="28">
        <v>8179</v>
      </c>
      <c r="I18" s="28">
        <v>17637</v>
      </c>
      <c r="J18" s="28">
        <v>20657</v>
      </c>
      <c r="K18" s="153"/>
    </row>
    <row r="19" spans="2:11" s="105" customFormat="1" ht="17.25" customHeight="1" thickBot="1" x14ac:dyDescent="0.35">
      <c r="B19" s="113" t="s">
        <v>293</v>
      </c>
      <c r="C19" s="140" t="s">
        <v>294</v>
      </c>
      <c r="D19" s="115">
        <v>90</v>
      </c>
      <c r="E19" s="115">
        <v>186</v>
      </c>
      <c r="F19" s="115">
        <v>262</v>
      </c>
      <c r="G19" s="115">
        <v>380</v>
      </c>
      <c r="H19" s="115">
        <v>92</v>
      </c>
      <c r="I19" s="115">
        <v>182</v>
      </c>
      <c r="J19" s="115">
        <v>210</v>
      </c>
      <c r="K19" s="153"/>
    </row>
    <row r="20" spans="2:11" s="105" customFormat="1" ht="17.25" customHeight="1" thickBot="1" x14ac:dyDescent="0.35">
      <c r="B20" s="20" t="s">
        <v>295</v>
      </c>
      <c r="C20" s="139" t="s">
        <v>296</v>
      </c>
      <c r="D20" s="28">
        <v>58</v>
      </c>
      <c r="E20" s="28">
        <v>125</v>
      </c>
      <c r="F20" s="28">
        <v>189</v>
      </c>
      <c r="G20" s="28">
        <v>400</v>
      </c>
      <c r="H20" s="28">
        <v>78</v>
      </c>
      <c r="I20" s="28">
        <v>154</v>
      </c>
      <c r="J20" s="28">
        <v>179</v>
      </c>
      <c r="K20" s="153"/>
    </row>
    <row r="21" spans="2:11" s="105" customFormat="1" ht="17.25" customHeight="1" thickBot="1" x14ac:dyDescent="0.35">
      <c r="B21" s="113" t="s">
        <v>297</v>
      </c>
      <c r="C21" s="113"/>
      <c r="D21" s="115">
        <f>D14-SUM(D16:D20)</f>
        <v>18736</v>
      </c>
      <c r="E21" s="115">
        <f t="shared" ref="E21:J21" si="1">E14-SUM(E16:E20)</f>
        <v>41758</v>
      </c>
      <c r="F21" s="115">
        <f t="shared" si="1"/>
        <v>70385</v>
      </c>
      <c r="G21" s="115">
        <f t="shared" si="1"/>
        <v>101852</v>
      </c>
      <c r="H21" s="115">
        <f t="shared" si="1"/>
        <v>19694</v>
      </c>
      <c r="I21" s="115">
        <f t="shared" si="1"/>
        <v>45553</v>
      </c>
      <c r="J21" s="115">
        <f t="shared" si="1"/>
        <v>62052</v>
      </c>
      <c r="K21" s="154"/>
    </row>
    <row r="22" spans="2:11" s="105" customFormat="1" ht="17.25" customHeight="1" x14ac:dyDescent="0.3">
      <c r="B22" s="116" t="s">
        <v>298</v>
      </c>
      <c r="C22" s="141"/>
      <c r="D22" s="117">
        <v>45110</v>
      </c>
      <c r="E22" s="117">
        <v>96209</v>
      </c>
      <c r="F22" s="117">
        <v>144844</v>
      </c>
      <c r="G22" s="117">
        <v>206752</v>
      </c>
      <c r="H22" s="117">
        <v>46989</v>
      </c>
      <c r="I22" s="117">
        <v>101183</v>
      </c>
      <c r="J22" s="117">
        <v>120903</v>
      </c>
      <c r="K22" s="151"/>
    </row>
    <row r="23" spans="2:11" s="105" customFormat="1" ht="17.25" customHeight="1" thickBot="1" x14ac:dyDescent="0.35">
      <c r="B23" s="113" t="s">
        <v>286</v>
      </c>
      <c r="C23" s="113"/>
      <c r="D23" s="142"/>
      <c r="E23" s="142"/>
      <c r="F23" s="142"/>
      <c r="G23" s="142"/>
      <c r="H23" s="142"/>
      <c r="I23" s="142"/>
      <c r="J23" s="142"/>
      <c r="K23" s="152"/>
    </row>
    <row r="24" spans="2:11" s="105" customFormat="1" ht="17.25" customHeight="1" thickBot="1" x14ac:dyDescent="0.35">
      <c r="B24" s="20" t="s">
        <v>299</v>
      </c>
      <c r="C24" s="139" t="s">
        <v>300</v>
      </c>
      <c r="D24" s="28">
        <v>18863</v>
      </c>
      <c r="E24" s="28">
        <v>41839</v>
      </c>
      <c r="F24" s="28">
        <v>62058</v>
      </c>
      <c r="G24" s="28">
        <v>86905</v>
      </c>
      <c r="H24" s="28">
        <v>20394</v>
      </c>
      <c r="I24" s="28">
        <v>45074</v>
      </c>
      <c r="J24" s="28">
        <v>52141</v>
      </c>
      <c r="K24" s="153"/>
    </row>
    <row r="25" spans="2:11" s="105" customFormat="1" ht="17.25" customHeight="1" thickBot="1" x14ac:dyDescent="0.35">
      <c r="B25" s="113" t="s">
        <v>301</v>
      </c>
      <c r="C25" s="140" t="s">
        <v>302</v>
      </c>
      <c r="D25" s="115">
        <v>941</v>
      </c>
      <c r="E25" s="115">
        <v>1780</v>
      </c>
      <c r="F25" s="115">
        <v>2646</v>
      </c>
      <c r="G25" s="115">
        <v>3677</v>
      </c>
      <c r="H25" s="115">
        <v>776</v>
      </c>
      <c r="I25" s="115">
        <v>1530</v>
      </c>
      <c r="J25" s="115">
        <v>1815</v>
      </c>
      <c r="K25" s="153"/>
    </row>
    <row r="26" spans="2:11" s="105" customFormat="1" ht="17.25" customHeight="1" thickBot="1" x14ac:dyDescent="0.35">
      <c r="B26" s="20" t="s">
        <v>303</v>
      </c>
      <c r="C26" s="139" t="s">
        <v>304</v>
      </c>
      <c r="D26" s="28">
        <v>962</v>
      </c>
      <c r="E26" s="28">
        <v>2041</v>
      </c>
      <c r="F26" s="28">
        <v>3095</v>
      </c>
      <c r="G26" s="28">
        <v>4575</v>
      </c>
      <c r="H26" s="28">
        <v>1001</v>
      </c>
      <c r="I26" s="28">
        <v>2116</v>
      </c>
      <c r="J26" s="28">
        <v>2589</v>
      </c>
      <c r="K26" s="153"/>
    </row>
    <row r="27" spans="2:11" s="105" customFormat="1" ht="17.25" customHeight="1" thickBot="1" x14ac:dyDescent="0.35">
      <c r="B27" s="113" t="s">
        <v>305</v>
      </c>
      <c r="C27" s="140" t="s">
        <v>306</v>
      </c>
      <c r="D27" s="115">
        <v>941</v>
      </c>
      <c r="E27" s="115">
        <v>1780</v>
      </c>
      <c r="F27" s="115">
        <v>2646</v>
      </c>
      <c r="G27" s="115">
        <v>3677</v>
      </c>
      <c r="H27" s="115">
        <v>776</v>
      </c>
      <c r="I27" s="115">
        <v>1530</v>
      </c>
      <c r="J27" s="115">
        <v>1815</v>
      </c>
      <c r="K27" s="153"/>
    </row>
    <row r="28" spans="2:11" s="105" customFormat="1" ht="17.25" customHeight="1" thickBot="1" x14ac:dyDescent="0.35">
      <c r="B28" s="20" t="s">
        <v>307</v>
      </c>
      <c r="C28" s="139" t="s">
        <v>308</v>
      </c>
      <c r="D28" s="28">
        <v>572</v>
      </c>
      <c r="E28" s="28">
        <v>1458</v>
      </c>
      <c r="F28" s="28">
        <v>2202</v>
      </c>
      <c r="G28" s="28">
        <v>3661</v>
      </c>
      <c r="H28" s="28">
        <v>679</v>
      </c>
      <c r="I28" s="28">
        <v>1813</v>
      </c>
      <c r="J28" s="28">
        <v>2686</v>
      </c>
      <c r="K28" s="153"/>
    </row>
    <row r="29" spans="2:11" s="105" customFormat="1" ht="17.25" customHeight="1" thickBot="1" x14ac:dyDescent="0.35">
      <c r="B29" s="113" t="s">
        <v>309</v>
      </c>
      <c r="C29" s="140" t="s">
        <v>310</v>
      </c>
      <c r="D29" s="115">
        <v>2986</v>
      </c>
      <c r="E29" s="115">
        <v>6263</v>
      </c>
      <c r="F29" s="115">
        <v>9399</v>
      </c>
      <c r="G29" s="115">
        <v>13093</v>
      </c>
      <c r="H29" s="115">
        <v>3198</v>
      </c>
      <c r="I29" s="115">
        <v>6743</v>
      </c>
      <c r="J29" s="115">
        <v>7878</v>
      </c>
      <c r="K29" s="153"/>
    </row>
    <row r="30" spans="2:11" s="105" customFormat="1" ht="17.25" customHeight="1" thickBot="1" x14ac:dyDescent="0.35">
      <c r="B30" s="20" t="s">
        <v>311</v>
      </c>
      <c r="C30" s="139" t="s">
        <v>312</v>
      </c>
      <c r="D30" s="28">
        <v>1194</v>
      </c>
      <c r="E30" s="28">
        <v>2203</v>
      </c>
      <c r="F30" s="28">
        <v>3346</v>
      </c>
      <c r="G30" s="28">
        <v>7209</v>
      </c>
      <c r="H30" s="28">
        <v>1019</v>
      </c>
      <c r="I30" s="28">
        <v>2448</v>
      </c>
      <c r="J30" s="28">
        <v>3009</v>
      </c>
      <c r="K30" s="153"/>
    </row>
    <row r="31" spans="2:11" s="145" customFormat="1" ht="17.25" customHeight="1" thickBot="1" x14ac:dyDescent="0.35">
      <c r="B31" s="144" t="s">
        <v>297</v>
      </c>
      <c r="C31" s="140"/>
      <c r="D31" s="115">
        <f>D22-SUM(D24:D30)</f>
        <v>18651</v>
      </c>
      <c r="E31" s="115">
        <f t="shared" ref="E31:I31" si="2">E22-SUM(E24:E30)</f>
        <v>38845</v>
      </c>
      <c r="F31" s="115">
        <f t="shared" si="2"/>
        <v>59452</v>
      </c>
      <c r="G31" s="115">
        <f t="shared" si="2"/>
        <v>83955</v>
      </c>
      <c r="H31" s="115">
        <f t="shared" si="2"/>
        <v>19146</v>
      </c>
      <c r="I31" s="115">
        <f t="shared" si="2"/>
        <v>39929</v>
      </c>
      <c r="J31" s="115">
        <f>J22-SUM(J24:J30)</f>
        <v>48970</v>
      </c>
      <c r="K31" s="153"/>
    </row>
    <row r="32" spans="2:11" s="105" customFormat="1" ht="17.25" customHeight="1" x14ac:dyDescent="0.3">
      <c r="B32" s="116" t="s">
        <v>313</v>
      </c>
      <c r="C32" s="141"/>
      <c r="D32" s="118">
        <v>298278.84499999997</v>
      </c>
      <c r="E32" s="118">
        <v>305689.41600000003</v>
      </c>
      <c r="F32" s="118">
        <v>301869.63900000002</v>
      </c>
      <c r="G32" s="118">
        <v>303991.67999999999</v>
      </c>
      <c r="H32" s="118">
        <v>307685.21299999999</v>
      </c>
      <c r="I32" s="118">
        <v>312029.67200000002</v>
      </c>
      <c r="J32" s="118">
        <v>311305</v>
      </c>
      <c r="K32" s="151"/>
    </row>
  </sheetData>
  <mergeCells count="6">
    <mergeCell ref="B13:J13"/>
    <mergeCell ref="B4:J4"/>
    <mergeCell ref="B5:B6"/>
    <mergeCell ref="C5:C6"/>
    <mergeCell ref="D5:G5"/>
    <mergeCell ref="H5:J5"/>
  </mergeCells>
  <hyperlinks>
    <hyperlink ref="A1" location="Índice!A1" display="&lt;&lt;"/>
  </hyperlinks>
  <pageMargins left="0" right="0" top="0.74803149606299213" bottom="0.74803149606299213" header="0.31496062992125984" footer="0.31496062992125984"/>
  <pageSetup paperSize="9" scale="57"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0"/>
  <sheetViews>
    <sheetView showGridLines="0" zoomScaleNormal="100" workbookViewId="0"/>
  </sheetViews>
  <sheetFormatPr baseColWidth="10" defaultColWidth="11.42578125" defaultRowHeight="15" x14ac:dyDescent="0.25"/>
  <cols>
    <col min="1" max="1" width="3.7109375" style="104" customWidth="1"/>
    <col min="2" max="2" width="41.7109375" style="104" customWidth="1"/>
    <col min="3" max="9" width="8.7109375" style="104" customWidth="1"/>
    <col min="10" max="16384" width="11.42578125" style="104"/>
  </cols>
  <sheetData>
    <row r="1" spans="1:11" x14ac:dyDescent="0.25">
      <c r="A1" s="276" t="s">
        <v>440</v>
      </c>
    </row>
    <row r="2" spans="1:11" ht="15.75" thickBot="1" x14ac:dyDescent="0.3">
      <c r="B2" s="354" t="s">
        <v>347</v>
      </c>
      <c r="C2" s="354"/>
      <c r="D2" s="354"/>
      <c r="E2" s="354"/>
      <c r="F2" s="354"/>
      <c r="G2" s="354"/>
      <c r="H2" s="354"/>
      <c r="I2" s="354"/>
      <c r="J2" s="155"/>
    </row>
    <row r="3" spans="1:11" ht="22.5" customHeight="1" thickBot="1" x14ac:dyDescent="0.3">
      <c r="B3" s="364" t="s">
        <v>276</v>
      </c>
      <c r="C3" s="366" t="s">
        <v>4</v>
      </c>
      <c r="D3" s="357">
        <v>2020</v>
      </c>
      <c r="E3" s="358"/>
      <c r="F3" s="358"/>
      <c r="G3" s="359"/>
      <c r="H3" s="357">
        <f>D3+1</f>
        <v>2021</v>
      </c>
      <c r="I3" s="358"/>
    </row>
    <row r="4" spans="1:11" x14ac:dyDescent="0.25">
      <c r="B4" s="365"/>
      <c r="C4" s="367"/>
      <c r="D4" s="135" t="s">
        <v>259</v>
      </c>
      <c r="E4" s="136" t="s">
        <v>260</v>
      </c>
      <c r="F4" s="135" t="s">
        <v>277</v>
      </c>
      <c r="G4" s="135" t="s">
        <v>262</v>
      </c>
      <c r="H4" s="137" t="s">
        <v>259</v>
      </c>
      <c r="I4" s="136" t="s">
        <v>260</v>
      </c>
    </row>
    <row r="5" spans="1:11" s="105" customFormat="1" ht="17.25" customHeight="1" thickBot="1" x14ac:dyDescent="0.35">
      <c r="B5" s="112" t="s">
        <v>279</v>
      </c>
      <c r="C5" s="113"/>
      <c r="D5" s="113"/>
      <c r="E5" s="113"/>
      <c r="F5" s="113"/>
      <c r="G5" s="113"/>
      <c r="H5" s="113"/>
      <c r="I5" s="113"/>
    </row>
    <row r="6" spans="1:11" s="105" customFormat="1" ht="17.25" customHeight="1" thickBot="1" x14ac:dyDescent="0.35">
      <c r="B6" s="20" t="s">
        <v>266</v>
      </c>
      <c r="C6" s="139" t="s">
        <v>280</v>
      </c>
      <c r="D6" s="28"/>
      <c r="E6" s="28"/>
      <c r="F6" s="28"/>
      <c r="G6" s="28"/>
      <c r="H6" s="28"/>
      <c r="I6" s="28"/>
    </row>
    <row r="7" spans="1:11" s="105" customFormat="1" ht="17.25" customHeight="1" thickBot="1" x14ac:dyDescent="0.35">
      <c r="B7" s="113" t="s">
        <v>268</v>
      </c>
      <c r="C7" s="140" t="s">
        <v>281</v>
      </c>
      <c r="D7" s="115"/>
      <c r="E7" s="115"/>
      <c r="F7" s="115"/>
      <c r="G7" s="115"/>
      <c r="H7" s="115"/>
      <c r="I7" s="115"/>
    </row>
    <row r="8" spans="1:11" s="105" customFormat="1" ht="17.25" customHeight="1" thickBot="1" x14ac:dyDescent="0.35">
      <c r="B8" s="20" t="s">
        <v>269</v>
      </c>
      <c r="C8" s="139" t="s">
        <v>282</v>
      </c>
      <c r="D8" s="28"/>
      <c r="E8" s="28"/>
      <c r="F8" s="28"/>
      <c r="G8" s="28"/>
      <c r="H8" s="28"/>
      <c r="I8" s="28"/>
    </row>
    <row r="9" spans="1:11" s="105" customFormat="1" ht="17.25" customHeight="1" thickBot="1" x14ac:dyDescent="0.35">
      <c r="B9" s="113" t="s">
        <v>270</v>
      </c>
      <c r="C9" s="140" t="s">
        <v>283</v>
      </c>
      <c r="D9" s="115">
        <f>D12-D20</f>
        <v>-293</v>
      </c>
      <c r="E9" s="115">
        <f t="shared" ref="E9:I9" si="0">E12-E20</f>
        <v>-2079</v>
      </c>
      <c r="F9" s="115">
        <f t="shared" si="0"/>
        <v>1577</v>
      </c>
      <c r="G9" s="115">
        <f t="shared" si="0"/>
        <v>2922</v>
      </c>
      <c r="H9" s="115">
        <f t="shared" si="0"/>
        <v>248</v>
      </c>
      <c r="I9" s="115">
        <f t="shared" si="0"/>
        <v>-599</v>
      </c>
      <c r="K9" s="114"/>
    </row>
    <row r="10" spans="1:11" s="105" customFormat="1" ht="17.25" customHeight="1" thickBot="1" x14ac:dyDescent="0.35">
      <c r="B10" s="20" t="s">
        <v>271</v>
      </c>
      <c r="C10" s="139" t="s">
        <v>284</v>
      </c>
      <c r="D10" s="28"/>
      <c r="E10" s="28"/>
      <c r="F10" s="28"/>
      <c r="G10" s="28"/>
      <c r="H10" s="28"/>
      <c r="I10" s="28"/>
    </row>
    <row r="11" spans="1:11" s="105" customFormat="1" ht="21" customHeight="1" x14ac:dyDescent="0.3">
      <c r="B11" s="360" t="s">
        <v>274</v>
      </c>
      <c r="C11" s="361"/>
      <c r="D11" s="361"/>
      <c r="E11" s="361"/>
      <c r="F11" s="361"/>
      <c r="G11" s="361"/>
      <c r="H11" s="361"/>
      <c r="I11" s="362"/>
    </row>
    <row r="12" spans="1:11" s="105" customFormat="1" ht="17.25" customHeight="1" x14ac:dyDescent="0.3">
      <c r="B12" s="116" t="s">
        <v>285</v>
      </c>
      <c r="C12" s="141"/>
      <c r="D12" s="117">
        <v>16445</v>
      </c>
      <c r="E12" s="117">
        <v>32665</v>
      </c>
      <c r="F12" s="117">
        <v>51106</v>
      </c>
      <c r="G12" s="117">
        <v>74478</v>
      </c>
      <c r="H12" s="117">
        <v>17209</v>
      </c>
      <c r="I12" s="117">
        <v>34977</v>
      </c>
    </row>
    <row r="13" spans="1:11" s="105" customFormat="1" ht="17.25" customHeight="1" thickBot="1" x14ac:dyDescent="0.35">
      <c r="B13" s="113" t="s">
        <v>286</v>
      </c>
      <c r="C13" s="113"/>
      <c r="D13" s="142"/>
      <c r="E13" s="142"/>
      <c r="F13" s="142"/>
      <c r="G13" s="142"/>
      <c r="H13" s="142"/>
      <c r="I13" s="142"/>
    </row>
    <row r="14" spans="1:11" s="105" customFormat="1" ht="17.25" customHeight="1" thickBot="1" x14ac:dyDescent="0.35">
      <c r="B14" s="20" t="s">
        <v>287</v>
      </c>
      <c r="C14" s="139" t="s">
        <v>288</v>
      </c>
      <c r="D14" s="28">
        <v>5789</v>
      </c>
      <c r="E14" s="28">
        <v>11463</v>
      </c>
      <c r="F14" s="28">
        <v>17554</v>
      </c>
      <c r="G14" s="28">
        <v>24852</v>
      </c>
      <c r="H14" s="28">
        <v>5772</v>
      </c>
      <c r="I14" s="28">
        <v>12229</v>
      </c>
    </row>
    <row r="15" spans="1:11" s="105" customFormat="1" ht="17.25" customHeight="1" thickBot="1" x14ac:dyDescent="0.35">
      <c r="B15" s="113" t="s">
        <v>289</v>
      </c>
      <c r="C15" s="140" t="s">
        <v>290</v>
      </c>
      <c r="D15" s="115">
        <v>2203</v>
      </c>
      <c r="E15" s="115">
        <v>3629</v>
      </c>
      <c r="F15" s="115">
        <v>6348</v>
      </c>
      <c r="G15" s="115">
        <v>9444</v>
      </c>
      <c r="H15" s="115">
        <v>2306</v>
      </c>
      <c r="I15" s="115">
        <v>3780</v>
      </c>
    </row>
    <row r="16" spans="1:11" s="105" customFormat="1" ht="17.25" customHeight="1" thickBot="1" x14ac:dyDescent="0.35">
      <c r="B16" s="20" t="s">
        <v>291</v>
      </c>
      <c r="C16" s="139" t="s">
        <v>292</v>
      </c>
      <c r="D16" s="28">
        <v>443</v>
      </c>
      <c r="E16" s="28">
        <v>769</v>
      </c>
      <c r="F16" s="28">
        <v>1288</v>
      </c>
      <c r="G16" s="28">
        <v>2020</v>
      </c>
      <c r="H16" s="28">
        <v>537</v>
      </c>
      <c r="I16" s="28">
        <v>1374</v>
      </c>
    </row>
    <row r="17" spans="2:10" s="105" customFormat="1" ht="17.25" customHeight="1" thickBot="1" x14ac:dyDescent="0.35">
      <c r="B17" s="113" t="s">
        <v>293</v>
      </c>
      <c r="C17" s="140" t="s">
        <v>294</v>
      </c>
      <c r="D17" s="115">
        <v>67</v>
      </c>
      <c r="E17" s="115">
        <v>142</v>
      </c>
      <c r="F17" s="115">
        <v>209</v>
      </c>
      <c r="G17" s="115">
        <v>292</v>
      </c>
      <c r="H17" s="115">
        <v>69</v>
      </c>
      <c r="I17" s="115">
        <v>145</v>
      </c>
    </row>
    <row r="18" spans="2:10" s="105" customFormat="1" ht="17.25" customHeight="1" thickBot="1" x14ac:dyDescent="0.35">
      <c r="B18" s="20" t="s">
        <v>295</v>
      </c>
      <c r="C18" s="139" t="s">
        <v>296</v>
      </c>
      <c r="D18" s="28">
        <v>102</v>
      </c>
      <c r="E18" s="28">
        <v>198</v>
      </c>
      <c r="F18" s="28">
        <v>301</v>
      </c>
      <c r="G18" s="28">
        <v>438</v>
      </c>
      <c r="H18" s="28">
        <v>135</v>
      </c>
      <c r="I18" s="28">
        <v>232</v>
      </c>
    </row>
    <row r="19" spans="2:10" s="105" customFormat="1" ht="17.25" customHeight="1" thickBot="1" x14ac:dyDescent="0.35">
      <c r="B19" s="113" t="s">
        <v>297</v>
      </c>
      <c r="C19" s="113"/>
      <c r="D19" s="115">
        <f>D12-SUM(D14:D18)</f>
        <v>7841</v>
      </c>
      <c r="E19" s="115">
        <f t="shared" ref="E19:I19" si="1">E12-SUM(E14:E18)</f>
        <v>16464</v>
      </c>
      <c r="F19" s="115">
        <f t="shared" si="1"/>
        <v>25406</v>
      </c>
      <c r="G19" s="115">
        <f t="shared" si="1"/>
        <v>37432</v>
      </c>
      <c r="H19" s="115">
        <f t="shared" si="1"/>
        <v>8390</v>
      </c>
      <c r="I19" s="115">
        <f t="shared" si="1"/>
        <v>17217</v>
      </c>
      <c r="J19" s="154"/>
    </row>
    <row r="20" spans="2:10" s="105" customFormat="1" ht="17.25" customHeight="1" x14ac:dyDescent="0.3">
      <c r="B20" s="116" t="s">
        <v>298</v>
      </c>
      <c r="C20" s="141"/>
      <c r="D20" s="117">
        <v>16738</v>
      </c>
      <c r="E20" s="117">
        <v>34744</v>
      </c>
      <c r="F20" s="117">
        <v>49529</v>
      </c>
      <c r="G20" s="117">
        <v>71556</v>
      </c>
      <c r="H20" s="117">
        <v>16961</v>
      </c>
      <c r="I20" s="117">
        <v>35576</v>
      </c>
    </row>
    <row r="21" spans="2:10" s="105" customFormat="1" ht="17.25" customHeight="1" thickBot="1" x14ac:dyDescent="0.35">
      <c r="B21" s="113" t="s">
        <v>286</v>
      </c>
      <c r="C21" s="113"/>
      <c r="D21" s="142"/>
      <c r="E21" s="142"/>
      <c r="F21" s="142"/>
      <c r="G21" s="142"/>
      <c r="H21" s="142"/>
      <c r="I21" s="142"/>
    </row>
    <row r="22" spans="2:10" s="105" customFormat="1" ht="17.25" customHeight="1" thickBot="1" x14ac:dyDescent="0.35">
      <c r="B22" s="20" t="s">
        <v>299</v>
      </c>
      <c r="C22" s="139" t="s">
        <v>300</v>
      </c>
      <c r="D22" s="28">
        <v>5736</v>
      </c>
      <c r="E22" s="28">
        <v>12352</v>
      </c>
      <c r="F22" s="28">
        <v>18162</v>
      </c>
      <c r="G22" s="28">
        <v>25074</v>
      </c>
      <c r="H22" s="28">
        <v>6025</v>
      </c>
      <c r="I22" s="28">
        <v>12977</v>
      </c>
    </row>
    <row r="23" spans="2:10" s="105" customFormat="1" ht="17.25" customHeight="1" thickBot="1" x14ac:dyDescent="0.35">
      <c r="B23" s="113" t="s">
        <v>301</v>
      </c>
      <c r="C23" s="140" t="s">
        <v>302</v>
      </c>
      <c r="D23" s="115">
        <v>5310</v>
      </c>
      <c r="E23" s="115">
        <v>10626</v>
      </c>
      <c r="F23" s="115">
        <v>15506</v>
      </c>
      <c r="G23" s="115">
        <v>21850</v>
      </c>
      <c r="H23" s="115">
        <v>5527</v>
      </c>
      <c r="I23" s="115">
        <v>11059</v>
      </c>
    </row>
    <row r="24" spans="2:10" s="105" customFormat="1" ht="17.25" customHeight="1" thickBot="1" x14ac:dyDescent="0.35">
      <c r="B24" s="20" t="s">
        <v>303</v>
      </c>
      <c r="C24" s="139" t="s">
        <v>304</v>
      </c>
      <c r="D24" s="28">
        <v>307</v>
      </c>
      <c r="E24" s="28">
        <v>646</v>
      </c>
      <c r="F24" s="28">
        <v>961</v>
      </c>
      <c r="G24" s="28">
        <v>1390</v>
      </c>
      <c r="H24" s="28">
        <v>321</v>
      </c>
      <c r="I24" s="28">
        <v>674</v>
      </c>
    </row>
    <row r="25" spans="2:10" s="105" customFormat="1" ht="17.25" customHeight="1" thickBot="1" x14ac:dyDescent="0.35">
      <c r="B25" s="113" t="s">
        <v>305</v>
      </c>
      <c r="C25" s="140" t="s">
        <v>306</v>
      </c>
      <c r="D25" s="115">
        <v>124</v>
      </c>
      <c r="E25" s="115">
        <v>246</v>
      </c>
      <c r="F25" s="115">
        <v>363</v>
      </c>
      <c r="G25" s="115">
        <v>477</v>
      </c>
      <c r="H25" s="115">
        <v>114</v>
      </c>
      <c r="I25" s="115">
        <v>227</v>
      </c>
    </row>
    <row r="26" spans="2:10" s="105" customFormat="1" ht="17.25" customHeight="1" thickBot="1" x14ac:dyDescent="0.35">
      <c r="B26" s="20" t="s">
        <v>307</v>
      </c>
      <c r="C26" s="139" t="s">
        <v>308</v>
      </c>
      <c r="D26" s="28">
        <v>422</v>
      </c>
      <c r="E26" s="28">
        <v>803</v>
      </c>
      <c r="F26" s="28">
        <v>1180</v>
      </c>
      <c r="G26" s="28">
        <v>1715</v>
      </c>
      <c r="H26" s="28">
        <v>418</v>
      </c>
      <c r="I26" s="28">
        <v>832</v>
      </c>
    </row>
    <row r="27" spans="2:10" s="105" customFormat="1" ht="17.25" customHeight="1" thickBot="1" x14ac:dyDescent="0.35">
      <c r="B27" s="113" t="s">
        <v>309</v>
      </c>
      <c r="C27" s="140" t="s">
        <v>310</v>
      </c>
      <c r="D27" s="115">
        <v>1585</v>
      </c>
      <c r="E27" s="115">
        <v>3125</v>
      </c>
      <c r="F27" s="115">
        <v>4797</v>
      </c>
      <c r="G27" s="115">
        <v>6384</v>
      </c>
      <c r="H27" s="115">
        <v>1569</v>
      </c>
      <c r="I27" s="115">
        <v>3300</v>
      </c>
    </row>
    <row r="28" spans="2:10" s="105" customFormat="1" ht="17.25" customHeight="1" thickBot="1" x14ac:dyDescent="0.35">
      <c r="B28" s="20" t="s">
        <v>311</v>
      </c>
      <c r="C28" s="139" t="s">
        <v>312</v>
      </c>
      <c r="D28" s="28">
        <v>44</v>
      </c>
      <c r="E28" s="28">
        <v>144</v>
      </c>
      <c r="F28" s="28">
        <v>253</v>
      </c>
      <c r="G28" s="28">
        <v>750</v>
      </c>
      <c r="H28" s="28">
        <v>53</v>
      </c>
      <c r="I28" s="28">
        <v>160</v>
      </c>
    </row>
    <row r="29" spans="2:10" s="145" customFormat="1" ht="17.25" customHeight="1" thickBot="1" x14ac:dyDescent="0.35">
      <c r="B29" s="144" t="s">
        <v>297</v>
      </c>
      <c r="C29" s="140"/>
      <c r="D29" s="115">
        <f>D20-SUM(D22:D28)</f>
        <v>3210</v>
      </c>
      <c r="E29" s="115">
        <f t="shared" ref="E29:I29" si="2">E20-SUM(E22:E28)</f>
        <v>6802</v>
      </c>
      <c r="F29" s="115">
        <f t="shared" si="2"/>
        <v>8307</v>
      </c>
      <c r="G29" s="115">
        <f t="shared" si="2"/>
        <v>13916</v>
      </c>
      <c r="H29" s="115">
        <f t="shared" si="2"/>
        <v>2934</v>
      </c>
      <c r="I29" s="115">
        <f t="shared" si="2"/>
        <v>6347</v>
      </c>
      <c r="J29" s="154"/>
    </row>
    <row r="30" spans="2:10" s="105" customFormat="1" ht="17.25" customHeight="1" x14ac:dyDescent="0.3">
      <c r="B30" s="116" t="s">
        <v>313</v>
      </c>
      <c r="C30" s="141"/>
      <c r="D30" s="118">
        <v>22872.385999999999</v>
      </c>
      <c r="E30" s="118">
        <v>24971.467000000001</v>
      </c>
      <c r="F30" s="118">
        <v>23742.916000000001</v>
      </c>
      <c r="G30" s="118">
        <v>21951.291000000001</v>
      </c>
      <c r="H30" s="118">
        <v>22120.696</v>
      </c>
      <c r="I30" s="118">
        <v>22644.248</v>
      </c>
    </row>
  </sheetData>
  <mergeCells count="6">
    <mergeCell ref="B11:I11"/>
    <mergeCell ref="B2:I2"/>
    <mergeCell ref="B3:B4"/>
    <mergeCell ref="C3:C4"/>
    <mergeCell ref="D3:G3"/>
    <mergeCell ref="H3:I3"/>
  </mergeCells>
  <hyperlinks>
    <hyperlink ref="A1" location="Índice!A1" display="&lt;&lt;"/>
  </hyperlinks>
  <pageMargins left="0" right="0" top="0.74803149606299213" bottom="0.74803149606299213" header="0.31496062992125984" footer="0.31496062992125984"/>
  <pageSetup paperSize="9" scale="6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0"/>
  <sheetViews>
    <sheetView showGridLines="0" zoomScaleNormal="100" workbookViewId="0"/>
  </sheetViews>
  <sheetFormatPr baseColWidth="10" defaultColWidth="11.42578125" defaultRowHeight="15" x14ac:dyDescent="0.25"/>
  <cols>
    <col min="1" max="1" width="3.7109375" style="104" customWidth="1"/>
    <col min="2" max="2" width="41.7109375" style="104" customWidth="1"/>
    <col min="3" max="10" width="8.7109375" style="104" customWidth="1"/>
    <col min="11" max="16384" width="11.42578125" style="104"/>
  </cols>
  <sheetData>
    <row r="1" spans="1:11" x14ac:dyDescent="0.25">
      <c r="A1" s="276" t="s">
        <v>440</v>
      </c>
    </row>
    <row r="2" spans="1:11" ht="15.75" thickBot="1" x14ac:dyDescent="0.3">
      <c r="B2" s="354" t="s">
        <v>348</v>
      </c>
      <c r="C2" s="354"/>
      <c r="D2" s="354"/>
      <c r="E2" s="354"/>
      <c r="F2" s="354"/>
      <c r="G2" s="354"/>
      <c r="H2" s="354"/>
      <c r="I2" s="354"/>
      <c r="J2" s="108"/>
    </row>
    <row r="3" spans="1:11" ht="22.5" customHeight="1" thickBot="1" x14ac:dyDescent="0.3">
      <c r="B3" s="364" t="s">
        <v>276</v>
      </c>
      <c r="C3" s="366" t="s">
        <v>4</v>
      </c>
      <c r="D3" s="357">
        <v>2020</v>
      </c>
      <c r="E3" s="358"/>
      <c r="F3" s="358"/>
      <c r="G3" s="359"/>
      <c r="H3" s="357">
        <f>D3+1</f>
        <v>2021</v>
      </c>
      <c r="I3" s="358"/>
      <c r="J3" s="358"/>
    </row>
    <row r="4" spans="1:11" x14ac:dyDescent="0.25">
      <c r="B4" s="365"/>
      <c r="C4" s="367"/>
      <c r="D4" s="135" t="s">
        <v>259</v>
      </c>
      <c r="E4" s="135" t="s">
        <v>260</v>
      </c>
      <c r="F4" s="135" t="s">
        <v>277</v>
      </c>
      <c r="G4" s="135" t="s">
        <v>262</v>
      </c>
      <c r="H4" s="135" t="s">
        <v>259</v>
      </c>
      <c r="I4" s="135" t="s">
        <v>260</v>
      </c>
      <c r="J4" s="156" t="s">
        <v>314</v>
      </c>
    </row>
    <row r="5" spans="1:11" s="105" customFormat="1" ht="17.25" customHeight="1" thickBot="1" x14ac:dyDescent="0.35">
      <c r="B5" s="112" t="s">
        <v>279</v>
      </c>
      <c r="C5" s="113"/>
      <c r="D5" s="113"/>
      <c r="E5" s="113"/>
      <c r="F5" s="113"/>
      <c r="G5" s="113"/>
      <c r="H5" s="113"/>
      <c r="I5" s="113"/>
      <c r="J5" s="113"/>
      <c r="K5" s="150"/>
    </row>
    <row r="6" spans="1:11" s="105" customFormat="1" ht="17.25" customHeight="1" thickBot="1" x14ac:dyDescent="0.35">
      <c r="B6" s="20" t="s">
        <v>266</v>
      </c>
      <c r="C6" s="139" t="s">
        <v>280</v>
      </c>
      <c r="D6" s="28"/>
      <c r="E6" s="28"/>
      <c r="F6" s="28"/>
      <c r="G6" s="28"/>
      <c r="H6" s="28"/>
      <c r="I6" s="28"/>
      <c r="J6" s="28"/>
    </row>
    <row r="7" spans="1:11" s="105" customFormat="1" ht="17.25" customHeight="1" thickBot="1" x14ac:dyDescent="0.35">
      <c r="B7" s="113" t="s">
        <v>268</v>
      </c>
      <c r="C7" s="140" t="s">
        <v>281</v>
      </c>
      <c r="D7" s="115"/>
      <c r="E7" s="115"/>
      <c r="F7" s="115"/>
      <c r="G7" s="115"/>
      <c r="H7" s="115"/>
      <c r="I7" s="115"/>
      <c r="J7" s="115"/>
    </row>
    <row r="8" spans="1:11" s="105" customFormat="1" ht="17.25" customHeight="1" thickBot="1" x14ac:dyDescent="0.35">
      <c r="B8" s="20" t="s">
        <v>269</v>
      </c>
      <c r="C8" s="139" t="s">
        <v>282</v>
      </c>
      <c r="D8" s="28"/>
      <c r="E8" s="28"/>
      <c r="F8" s="28"/>
      <c r="G8" s="28"/>
      <c r="H8" s="28"/>
      <c r="I8" s="28"/>
      <c r="J8" s="28"/>
    </row>
    <row r="9" spans="1:11" s="105" customFormat="1" ht="17.25" customHeight="1" thickBot="1" x14ac:dyDescent="0.35">
      <c r="B9" s="113" t="s">
        <v>270</v>
      </c>
      <c r="C9" s="140" t="s">
        <v>283</v>
      </c>
      <c r="D9" s="115"/>
      <c r="E9" s="115"/>
      <c r="F9" s="115"/>
      <c r="G9" s="115"/>
      <c r="H9" s="115"/>
      <c r="I9" s="115"/>
      <c r="J9" s="115"/>
    </row>
    <row r="10" spans="1:11" s="105" customFormat="1" ht="17.25" customHeight="1" thickBot="1" x14ac:dyDescent="0.35">
      <c r="B10" s="20" t="s">
        <v>271</v>
      </c>
      <c r="C10" s="139" t="s">
        <v>284</v>
      </c>
      <c r="D10" s="28">
        <f>D12-D20</f>
        <v>-2203</v>
      </c>
      <c r="E10" s="28">
        <f t="shared" ref="E10:J10" si="0">E12-E20</f>
        <v>-13225</v>
      </c>
      <c r="F10" s="28">
        <f t="shared" si="0"/>
        <v>-21410</v>
      </c>
      <c r="G10" s="28">
        <f t="shared" si="0"/>
        <v>-29344</v>
      </c>
      <c r="H10" s="28">
        <f t="shared" si="0"/>
        <v>-2012</v>
      </c>
      <c r="I10" s="28">
        <f t="shared" si="0"/>
        <v>-7020</v>
      </c>
      <c r="J10" s="28">
        <f t="shared" si="0"/>
        <v>-5005</v>
      </c>
    </row>
    <row r="11" spans="1:11" s="105" customFormat="1" ht="20.25" customHeight="1" x14ac:dyDescent="0.3">
      <c r="B11" s="360" t="s">
        <v>317</v>
      </c>
      <c r="C11" s="361"/>
      <c r="D11" s="361"/>
      <c r="E11" s="361"/>
      <c r="F11" s="361"/>
      <c r="G11" s="361"/>
      <c r="H11" s="361"/>
      <c r="I11" s="361"/>
      <c r="J11" s="362"/>
    </row>
    <row r="12" spans="1:11" s="105" customFormat="1" ht="17.25" customHeight="1" x14ac:dyDescent="0.3">
      <c r="B12" s="116" t="s">
        <v>285</v>
      </c>
      <c r="C12" s="141"/>
      <c r="D12" s="117">
        <v>41892</v>
      </c>
      <c r="E12" s="117">
        <v>100459</v>
      </c>
      <c r="F12" s="117">
        <v>140190</v>
      </c>
      <c r="G12" s="117">
        <v>191024</v>
      </c>
      <c r="H12" s="117">
        <v>46213</v>
      </c>
      <c r="I12" s="117">
        <v>98745</v>
      </c>
      <c r="J12" s="117">
        <v>117620</v>
      </c>
    </row>
    <row r="13" spans="1:11" s="105" customFormat="1" ht="17.25" customHeight="1" thickBot="1" x14ac:dyDescent="0.35">
      <c r="B13" s="113" t="s">
        <v>286</v>
      </c>
      <c r="C13" s="113"/>
      <c r="D13" s="142"/>
      <c r="E13" s="142"/>
      <c r="F13" s="142"/>
      <c r="G13" s="142"/>
      <c r="H13" s="142"/>
      <c r="I13" s="142"/>
      <c r="J13" s="142"/>
    </row>
    <row r="14" spans="1:11" s="105" customFormat="1" ht="17.25" customHeight="1" thickBot="1" x14ac:dyDescent="0.35">
      <c r="B14" s="20" t="s">
        <v>287</v>
      </c>
      <c r="C14" s="139" t="s">
        <v>288</v>
      </c>
      <c r="D14" s="28"/>
      <c r="E14" s="28"/>
      <c r="F14" s="28"/>
      <c r="G14" s="28"/>
      <c r="H14" s="28"/>
      <c r="I14" s="28"/>
      <c r="J14" s="28"/>
    </row>
    <row r="15" spans="1:11" s="105" customFormat="1" ht="17.25" customHeight="1" thickBot="1" x14ac:dyDescent="0.35">
      <c r="B15" s="113" t="s">
        <v>289</v>
      </c>
      <c r="C15" s="140" t="s">
        <v>290</v>
      </c>
      <c r="D15" s="115"/>
      <c r="E15" s="115"/>
      <c r="F15" s="115"/>
      <c r="G15" s="115"/>
      <c r="H15" s="115"/>
      <c r="I15" s="115"/>
      <c r="J15" s="115"/>
    </row>
    <row r="16" spans="1:11" s="105" customFormat="1" ht="17.25" customHeight="1" thickBot="1" x14ac:dyDescent="0.35">
      <c r="B16" s="20" t="s">
        <v>291</v>
      </c>
      <c r="C16" s="139" t="s">
        <v>292</v>
      </c>
      <c r="D16" s="28"/>
      <c r="E16" s="28"/>
      <c r="F16" s="28"/>
      <c r="G16" s="28"/>
      <c r="H16" s="28"/>
      <c r="I16" s="28"/>
      <c r="J16" s="28"/>
    </row>
    <row r="17" spans="2:10" s="105" customFormat="1" ht="17.25" customHeight="1" thickBot="1" x14ac:dyDescent="0.35">
      <c r="B17" s="113" t="s">
        <v>293</v>
      </c>
      <c r="C17" s="140" t="s">
        <v>294</v>
      </c>
      <c r="D17" s="115">
        <v>37953</v>
      </c>
      <c r="E17" s="115">
        <v>75256</v>
      </c>
      <c r="F17" s="115">
        <v>112994</v>
      </c>
      <c r="G17" s="115">
        <v>151746</v>
      </c>
      <c r="H17" s="115">
        <v>39079</v>
      </c>
      <c r="I17" s="115">
        <v>77926</v>
      </c>
      <c r="J17" s="115">
        <v>90581</v>
      </c>
    </row>
    <row r="18" spans="2:10" s="105" customFormat="1" ht="17.25" customHeight="1" thickBot="1" x14ac:dyDescent="0.35">
      <c r="B18" s="20" t="s">
        <v>295</v>
      </c>
      <c r="C18" s="139" t="s">
        <v>296</v>
      </c>
      <c r="D18" s="28">
        <v>76</v>
      </c>
      <c r="E18" s="28">
        <v>129</v>
      </c>
      <c r="F18" s="28">
        <v>210</v>
      </c>
      <c r="G18" s="28">
        <v>290</v>
      </c>
      <c r="H18" s="28">
        <v>65</v>
      </c>
      <c r="I18" s="28">
        <v>129</v>
      </c>
      <c r="J18" s="28">
        <v>149</v>
      </c>
    </row>
    <row r="19" spans="2:10" s="105" customFormat="1" ht="17.25" customHeight="1" thickBot="1" x14ac:dyDescent="0.35">
      <c r="B19" s="113" t="s">
        <v>297</v>
      </c>
      <c r="C19" s="113"/>
      <c r="D19" s="115">
        <f>D12-SUM(D14:D18)</f>
        <v>3863</v>
      </c>
      <c r="E19" s="115">
        <f t="shared" ref="E19:J19" si="1">E12-SUM(E14:E18)</f>
        <v>25074</v>
      </c>
      <c r="F19" s="115">
        <f t="shared" si="1"/>
        <v>26986</v>
      </c>
      <c r="G19" s="115">
        <f t="shared" si="1"/>
        <v>38988</v>
      </c>
      <c r="H19" s="115">
        <f t="shared" si="1"/>
        <v>7069</v>
      </c>
      <c r="I19" s="115">
        <f t="shared" si="1"/>
        <v>20690</v>
      </c>
      <c r="J19" s="115">
        <f t="shared" si="1"/>
        <v>26890</v>
      </c>
    </row>
    <row r="20" spans="2:10" s="105" customFormat="1" ht="17.25" customHeight="1" x14ac:dyDescent="0.3">
      <c r="B20" s="116" t="s">
        <v>298</v>
      </c>
      <c r="C20" s="157"/>
      <c r="D20" s="117">
        <v>44095</v>
      </c>
      <c r="E20" s="117">
        <v>113684</v>
      </c>
      <c r="F20" s="117">
        <v>161600</v>
      </c>
      <c r="G20" s="117">
        <v>220368</v>
      </c>
      <c r="H20" s="117">
        <v>48225</v>
      </c>
      <c r="I20" s="117">
        <v>105765</v>
      </c>
      <c r="J20" s="117">
        <v>122625</v>
      </c>
    </row>
    <row r="21" spans="2:10" s="105" customFormat="1" ht="17.25" customHeight="1" thickBot="1" x14ac:dyDescent="0.35">
      <c r="B21" s="113" t="s">
        <v>286</v>
      </c>
      <c r="C21" s="113"/>
      <c r="D21" s="142"/>
      <c r="E21" s="142"/>
      <c r="F21" s="142"/>
      <c r="G21" s="142"/>
      <c r="H21" s="142"/>
      <c r="I21" s="142"/>
      <c r="J21" s="142"/>
    </row>
    <row r="22" spans="2:10" s="105" customFormat="1" ht="17.25" customHeight="1" thickBot="1" x14ac:dyDescent="0.35">
      <c r="B22" s="20" t="s">
        <v>299</v>
      </c>
      <c r="C22" s="139" t="s">
        <v>300</v>
      </c>
      <c r="D22" s="28">
        <v>610</v>
      </c>
      <c r="E22" s="28">
        <v>1318</v>
      </c>
      <c r="F22" s="28">
        <v>1920</v>
      </c>
      <c r="G22" s="28">
        <v>2682</v>
      </c>
      <c r="H22" s="28">
        <v>629</v>
      </c>
      <c r="I22" s="28">
        <v>1371</v>
      </c>
      <c r="J22" s="28">
        <v>1583</v>
      </c>
    </row>
    <row r="23" spans="2:10" s="105" customFormat="1" ht="17.25" customHeight="1" thickBot="1" x14ac:dyDescent="0.35">
      <c r="B23" s="113" t="s">
        <v>301</v>
      </c>
      <c r="C23" s="140" t="s">
        <v>302</v>
      </c>
      <c r="D23" s="115">
        <v>280</v>
      </c>
      <c r="E23" s="115">
        <v>555</v>
      </c>
      <c r="F23" s="115">
        <v>831</v>
      </c>
      <c r="G23" s="115">
        <v>1145</v>
      </c>
      <c r="H23" s="115">
        <v>288</v>
      </c>
      <c r="I23" s="115">
        <v>576</v>
      </c>
      <c r="J23" s="115">
        <v>679</v>
      </c>
    </row>
    <row r="24" spans="2:10" s="105" customFormat="1" ht="17.25" customHeight="1" thickBot="1" x14ac:dyDescent="0.35">
      <c r="B24" s="20" t="s">
        <v>303</v>
      </c>
      <c r="C24" s="139" t="s">
        <v>304</v>
      </c>
      <c r="D24" s="28">
        <v>41402</v>
      </c>
      <c r="E24" s="28">
        <v>104214</v>
      </c>
      <c r="F24" s="28">
        <v>147872</v>
      </c>
      <c r="G24" s="28">
        <v>202362</v>
      </c>
      <c r="H24" s="28">
        <v>45350</v>
      </c>
      <c r="I24" s="28">
        <v>99906</v>
      </c>
      <c r="J24" s="28">
        <v>114419</v>
      </c>
    </row>
    <row r="25" spans="2:10" s="105" customFormat="1" ht="17.25" customHeight="1" thickBot="1" x14ac:dyDescent="0.35">
      <c r="B25" s="113" t="s">
        <v>305</v>
      </c>
      <c r="C25" s="140" t="s">
        <v>306</v>
      </c>
      <c r="D25" s="115"/>
      <c r="E25" s="115"/>
      <c r="F25" s="115"/>
      <c r="G25" s="115"/>
      <c r="H25" s="115"/>
      <c r="I25" s="115"/>
      <c r="J25" s="115"/>
    </row>
    <row r="26" spans="2:10" s="105" customFormat="1" ht="17.25" customHeight="1" thickBot="1" x14ac:dyDescent="0.35">
      <c r="B26" s="20" t="s">
        <v>307</v>
      </c>
      <c r="C26" s="139" t="s">
        <v>308</v>
      </c>
      <c r="D26" s="28">
        <v>1330</v>
      </c>
      <c r="E26" s="28">
        <v>6633</v>
      </c>
      <c r="F26" s="28">
        <v>9002</v>
      </c>
      <c r="G26" s="28">
        <v>10134</v>
      </c>
      <c r="H26" s="28">
        <v>1430</v>
      </c>
      <c r="I26" s="28">
        <v>2753</v>
      </c>
      <c r="J26" s="28">
        <v>3126</v>
      </c>
    </row>
    <row r="27" spans="2:10" s="105" customFormat="1" ht="17.25" customHeight="1" thickBot="1" x14ac:dyDescent="0.35">
      <c r="B27" s="113" t="s">
        <v>309</v>
      </c>
      <c r="C27" s="140" t="s">
        <v>310</v>
      </c>
      <c r="D27" s="115">
        <v>42</v>
      </c>
      <c r="E27" s="115">
        <v>83</v>
      </c>
      <c r="F27" s="115">
        <v>114</v>
      </c>
      <c r="G27" s="115">
        <v>150</v>
      </c>
      <c r="H27" s="115">
        <v>39</v>
      </c>
      <c r="I27" s="115">
        <v>81</v>
      </c>
      <c r="J27" s="115">
        <v>100</v>
      </c>
    </row>
    <row r="28" spans="2:10" s="105" customFormat="1" ht="17.25" customHeight="1" thickBot="1" x14ac:dyDescent="0.35">
      <c r="B28" s="20" t="s">
        <v>311</v>
      </c>
      <c r="C28" s="139" t="s">
        <v>312</v>
      </c>
      <c r="D28" s="28"/>
      <c r="E28" s="28"/>
      <c r="F28" s="28"/>
      <c r="G28" s="28"/>
      <c r="H28" s="28"/>
      <c r="I28" s="28"/>
      <c r="J28" s="28"/>
    </row>
    <row r="29" spans="2:10" s="145" customFormat="1" ht="17.25" customHeight="1" thickBot="1" x14ac:dyDescent="0.35">
      <c r="B29" s="144" t="s">
        <v>297</v>
      </c>
      <c r="C29" s="140"/>
      <c r="D29" s="115">
        <f>D20-SUM(D22:D28)</f>
        <v>431</v>
      </c>
      <c r="E29" s="115">
        <f t="shared" ref="E29:I29" si="2">E20-SUM(E22:E28)</f>
        <v>881</v>
      </c>
      <c r="F29" s="115">
        <f t="shared" si="2"/>
        <v>1861</v>
      </c>
      <c r="G29" s="115">
        <f t="shared" si="2"/>
        <v>3895</v>
      </c>
      <c r="H29" s="115">
        <f t="shared" si="2"/>
        <v>489</v>
      </c>
      <c r="I29" s="115">
        <f t="shared" si="2"/>
        <v>1078</v>
      </c>
      <c r="J29" s="115">
        <f>J20-SUM(J22:J28)</f>
        <v>2718</v>
      </c>
    </row>
    <row r="30" spans="2:10" s="105" customFormat="1" ht="17.25" customHeight="1" x14ac:dyDescent="0.3">
      <c r="B30" s="116" t="s">
        <v>313</v>
      </c>
      <c r="C30" s="157"/>
      <c r="D30" s="118">
        <v>55024.586000000003</v>
      </c>
      <c r="E30" s="118">
        <v>68854.601999999999</v>
      </c>
      <c r="F30" s="118">
        <v>74854.608999999997</v>
      </c>
      <c r="G30" s="118">
        <v>85355.394</v>
      </c>
      <c r="H30" s="118">
        <v>85355.095000000001</v>
      </c>
      <c r="I30" s="118">
        <v>91854.67</v>
      </c>
      <c r="J30" s="118">
        <v>91854</v>
      </c>
    </row>
  </sheetData>
  <mergeCells count="6">
    <mergeCell ref="B11:J11"/>
    <mergeCell ref="B2:I2"/>
    <mergeCell ref="B3:B4"/>
    <mergeCell ref="C3:C4"/>
    <mergeCell ref="D3:G3"/>
    <mergeCell ref="H3:J3"/>
  </mergeCells>
  <hyperlinks>
    <hyperlink ref="A1" location="Índice!A1" display="&lt;&lt;"/>
  </hyperlinks>
  <pageMargins left="0" right="0" top="0.74803149606299213" bottom="0.74803149606299213" header="0.31496062992125984" footer="0.31496062992125984"/>
  <pageSetup paperSize="9" scale="6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D35"/>
  <sheetViews>
    <sheetView workbookViewId="0">
      <selection activeCell="B1" sqref="B1"/>
    </sheetView>
  </sheetViews>
  <sheetFormatPr baseColWidth="10" defaultColWidth="11.42578125" defaultRowHeight="16.5" x14ac:dyDescent="0.3"/>
  <cols>
    <col min="1" max="1" width="3.5703125" style="83" customWidth="1"/>
    <col min="2" max="4" width="43.42578125" customWidth="1"/>
  </cols>
  <sheetData>
    <row r="1" spans="1:4" ht="15" x14ac:dyDescent="0.25">
      <c r="A1" s="278" t="s">
        <v>440</v>
      </c>
    </row>
    <row r="2" spans="1:4" x14ac:dyDescent="0.3">
      <c r="A2" s="84"/>
    </row>
    <row r="3" spans="1:4" ht="17.25" thickBot="1" x14ac:dyDescent="0.35">
      <c r="A3" s="84"/>
    </row>
    <row r="4" spans="1:4" ht="35.25" customHeight="1" thickBot="1" x14ac:dyDescent="0.35">
      <c r="B4" s="279" t="s">
        <v>459</v>
      </c>
      <c r="C4" s="279" t="s">
        <v>460</v>
      </c>
      <c r="D4" s="279" t="s">
        <v>461</v>
      </c>
    </row>
    <row r="5" spans="1:4" ht="90" customHeight="1" thickBot="1" x14ac:dyDescent="0.35">
      <c r="B5" s="280" t="s">
        <v>462</v>
      </c>
      <c r="C5" s="281" t="s">
        <v>463</v>
      </c>
      <c r="D5" s="281" t="s">
        <v>464</v>
      </c>
    </row>
    <row r="6" spans="1:4" ht="92.25" customHeight="1" thickBot="1" x14ac:dyDescent="0.35">
      <c r="B6" s="280" t="s">
        <v>465</v>
      </c>
      <c r="C6" s="281" t="s">
        <v>463</v>
      </c>
      <c r="D6" s="281" t="s">
        <v>466</v>
      </c>
    </row>
    <row r="7" spans="1:4" ht="84" customHeight="1" thickBot="1" x14ac:dyDescent="0.35">
      <c r="B7" s="280" t="s">
        <v>467</v>
      </c>
      <c r="C7" s="281" t="s">
        <v>468</v>
      </c>
      <c r="D7" s="281" t="s">
        <v>469</v>
      </c>
    </row>
    <row r="8" spans="1:4" ht="87" customHeight="1" thickBot="1" x14ac:dyDescent="0.35">
      <c r="B8" s="280" t="s">
        <v>470</v>
      </c>
      <c r="C8" s="281" t="s">
        <v>471</v>
      </c>
      <c r="D8" s="281" t="s">
        <v>472</v>
      </c>
    </row>
    <row r="9" spans="1:4" ht="126" customHeight="1" thickBot="1" x14ac:dyDescent="0.35">
      <c r="B9" s="280" t="s">
        <v>473</v>
      </c>
      <c r="C9" s="281" t="s">
        <v>474</v>
      </c>
      <c r="D9" s="281" t="s">
        <v>475</v>
      </c>
    </row>
    <row r="10" spans="1:4" ht="92.25" customHeight="1" thickBot="1" x14ac:dyDescent="0.35">
      <c r="B10" s="280" t="s">
        <v>476</v>
      </c>
      <c r="C10" s="281" t="s">
        <v>477</v>
      </c>
      <c r="D10" s="281" t="s">
        <v>478</v>
      </c>
    </row>
    <row r="30" spans="1:1" ht="15" x14ac:dyDescent="0.25">
      <c r="A30" s="100"/>
    </row>
    <row r="31" spans="1:1" ht="15" x14ac:dyDescent="0.25">
      <c r="A31" s="100"/>
    </row>
    <row r="32" spans="1:1" ht="15" x14ac:dyDescent="0.25">
      <c r="A32" s="100"/>
    </row>
    <row r="33" spans="1:1" ht="15" x14ac:dyDescent="0.25">
      <c r="A33" s="100"/>
    </row>
    <row r="34" spans="1:1" ht="15" x14ac:dyDescent="0.25">
      <c r="A34" s="100"/>
    </row>
    <row r="35" spans="1:1" ht="15" x14ac:dyDescent="0.25">
      <c r="A35" s="100"/>
    </row>
  </sheetData>
  <hyperlinks>
    <hyperlink ref="A1" location="Indice!B8" display="&lt;&lt;"/>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5"/>
  <sheetViews>
    <sheetView showGridLines="0" zoomScale="112" zoomScaleNormal="112" workbookViewId="0">
      <selection activeCell="A2" sqref="A2"/>
    </sheetView>
  </sheetViews>
  <sheetFormatPr baseColWidth="10" defaultColWidth="11.42578125" defaultRowHeight="16.5" x14ac:dyDescent="0.3"/>
  <cols>
    <col min="1" max="1" width="3.7109375" style="161" customWidth="1"/>
    <col min="2" max="2" width="46" style="161" customWidth="1"/>
    <col min="3" max="16384" width="11.42578125" style="161"/>
  </cols>
  <sheetData>
    <row r="1" spans="1:6" ht="29.25" customHeight="1" x14ac:dyDescent="0.3">
      <c r="B1" s="264" t="s">
        <v>428</v>
      </c>
      <c r="C1" s="264"/>
      <c r="D1" s="264"/>
      <c r="E1" s="264"/>
      <c r="F1" s="264"/>
    </row>
    <row r="2" spans="1:6" x14ac:dyDescent="0.3">
      <c r="A2" s="276" t="s">
        <v>440</v>
      </c>
      <c r="B2" s="264"/>
      <c r="C2" s="264"/>
      <c r="D2" s="264"/>
      <c r="E2" s="264"/>
      <c r="F2" s="264"/>
    </row>
    <row r="3" spans="1:6" x14ac:dyDescent="0.3">
      <c r="B3" s="265"/>
      <c r="C3" s="265"/>
      <c r="D3" s="265"/>
      <c r="E3" s="265"/>
      <c r="F3" s="265"/>
    </row>
    <row r="4" spans="1:6" x14ac:dyDescent="0.3">
      <c r="B4" s="282" t="s">
        <v>429</v>
      </c>
      <c r="C4" s="282"/>
      <c r="D4" s="282"/>
      <c r="E4" s="282"/>
      <c r="F4" s="282"/>
    </row>
    <row r="5" spans="1:6" x14ac:dyDescent="0.3">
      <c r="B5" s="243"/>
      <c r="C5" s="243"/>
      <c r="D5" s="243"/>
      <c r="E5" s="243"/>
      <c r="F5" s="243"/>
    </row>
    <row r="6" spans="1:6" ht="20.25" customHeight="1" x14ac:dyDescent="0.3">
      <c r="B6" s="241"/>
      <c r="C6" s="87">
        <v>2020</v>
      </c>
      <c r="D6" s="87">
        <v>2020</v>
      </c>
      <c r="E6" s="87">
        <v>2021</v>
      </c>
      <c r="F6" s="87">
        <v>2022</v>
      </c>
    </row>
    <row r="7" spans="1:6" ht="19.5" customHeight="1" x14ac:dyDescent="0.3">
      <c r="B7" s="240"/>
      <c r="C7" s="266" t="s">
        <v>430</v>
      </c>
      <c r="D7" s="239" t="s">
        <v>409</v>
      </c>
      <c r="E7" s="239" t="s">
        <v>409</v>
      </c>
      <c r="F7" s="239" t="s">
        <v>409</v>
      </c>
    </row>
    <row r="8" spans="1:6" ht="32.25" customHeight="1" x14ac:dyDescent="0.3">
      <c r="B8" s="90" t="s">
        <v>431</v>
      </c>
      <c r="C8" s="91">
        <v>5382</v>
      </c>
      <c r="D8" s="238">
        <v>0.47970137653438483</v>
      </c>
      <c r="E8" s="238">
        <v>0.48207896865370203</v>
      </c>
      <c r="F8" s="238">
        <v>0.5844330976096983</v>
      </c>
    </row>
    <row r="9" spans="1:6" ht="32.25" customHeight="1" x14ac:dyDescent="0.3">
      <c r="B9" s="92" t="s">
        <v>432</v>
      </c>
      <c r="C9" s="89">
        <v>3147</v>
      </c>
      <c r="D9" s="237">
        <v>0.28049428315750818</v>
      </c>
      <c r="E9" s="237">
        <v>0.28665048985310199</v>
      </c>
      <c r="F9" s="237">
        <v>0.3826128296435804</v>
      </c>
    </row>
    <row r="10" spans="1:6" ht="32.25" customHeight="1" x14ac:dyDescent="0.3">
      <c r="B10" s="90" t="s">
        <v>433</v>
      </c>
      <c r="C10" s="91">
        <v>3103.5520531747788</v>
      </c>
      <c r="D10" s="238">
        <v>0.27662173765404269</v>
      </c>
      <c r="E10" s="238">
        <v>0.28803158527691169</v>
      </c>
      <c r="F10" s="238">
        <v>0.20358767856726276</v>
      </c>
    </row>
    <row r="11" spans="1:6" ht="32.25" customHeight="1" x14ac:dyDescent="0.3">
      <c r="B11" s="92" t="s">
        <v>436</v>
      </c>
      <c r="C11" s="89">
        <v>-346</v>
      </c>
      <c r="D11" s="237">
        <v>-3.0839218929932573E-2</v>
      </c>
      <c r="E11" s="237">
        <v>0.17691162350262621</v>
      </c>
      <c r="F11" s="237">
        <v>0.22984032729051634</v>
      </c>
    </row>
    <row r="12" spans="1:6" x14ac:dyDescent="0.3">
      <c r="B12" s="90" t="s">
        <v>434</v>
      </c>
      <c r="C12" s="91">
        <v>25225</v>
      </c>
      <c r="D12" s="238">
        <v>2.2483216690969634</v>
      </c>
      <c r="E12" s="238">
        <v>2.1204088183457528</v>
      </c>
      <c r="F12" s="238">
        <v>1.9626605937710575</v>
      </c>
    </row>
    <row r="13" spans="1:6" x14ac:dyDescent="0.3">
      <c r="B13" s="267" t="s">
        <v>435</v>
      </c>
      <c r="C13" s="268"/>
      <c r="D13" s="268"/>
      <c r="E13" s="268"/>
      <c r="F13" s="268"/>
    </row>
    <row r="14" spans="1:6" x14ac:dyDescent="0.3">
      <c r="B14" s="232" t="s">
        <v>403</v>
      </c>
      <c r="C14" s="269"/>
      <c r="D14" s="233">
        <v>1121948</v>
      </c>
      <c r="E14" s="233">
        <v>1209138</v>
      </c>
      <c r="F14" s="233">
        <v>1312554</v>
      </c>
    </row>
    <row r="15" spans="1:6" x14ac:dyDescent="0.3">
      <c r="B15" s="270" t="s">
        <v>437</v>
      </c>
    </row>
  </sheetData>
  <mergeCells count="1">
    <mergeCell ref="B4:F4"/>
  </mergeCells>
  <hyperlinks>
    <hyperlink ref="A2" location="Índice!A1" display="&lt;&lt;"/>
  </hyperlinks>
  <pageMargins left="0.70866141732283472" right="0.70866141732283472" top="0.74803149606299213" bottom="0.74803149606299213" header="0.31496062992125984" footer="0.31496062992125984"/>
  <pageSetup paperSize="9" scale="7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6"/>
  <sheetViews>
    <sheetView showGridLines="0" zoomScaleNormal="100" workbookViewId="0"/>
  </sheetViews>
  <sheetFormatPr baseColWidth="10" defaultColWidth="11.42578125" defaultRowHeight="16.5" x14ac:dyDescent="0.3"/>
  <cols>
    <col min="1" max="1" width="3.7109375" style="83" customWidth="1"/>
    <col min="2" max="2" width="72" style="83" customWidth="1"/>
    <col min="3" max="3" width="11.42578125" style="83" customWidth="1"/>
    <col min="4" max="16384" width="11.42578125" style="83"/>
  </cols>
  <sheetData>
    <row r="1" spans="1:8" x14ac:dyDescent="0.3">
      <c r="A1" s="276" t="s">
        <v>440</v>
      </c>
      <c r="B1" s="285"/>
      <c r="C1" s="285"/>
      <c r="D1" s="285"/>
      <c r="E1" s="285"/>
      <c r="F1" s="285"/>
      <c r="G1" s="82"/>
    </row>
    <row r="2" spans="1:8" ht="15" customHeight="1" x14ac:dyDescent="0.3">
      <c r="A2" s="84"/>
      <c r="B2" s="286" t="s">
        <v>244</v>
      </c>
      <c r="C2" s="286"/>
      <c r="D2" s="286"/>
      <c r="E2" s="286"/>
      <c r="F2" s="286"/>
      <c r="G2" s="85"/>
    </row>
    <row r="3" spans="1:8" ht="27" customHeight="1" x14ac:dyDescent="0.3">
      <c r="A3" s="84"/>
      <c r="B3" s="286"/>
      <c r="C3" s="286"/>
      <c r="D3" s="286"/>
      <c r="E3" s="286"/>
      <c r="F3" s="286"/>
      <c r="G3" s="85"/>
    </row>
    <row r="4" spans="1:8" x14ac:dyDescent="0.3">
      <c r="B4" s="86"/>
      <c r="C4" s="87">
        <v>2015</v>
      </c>
      <c r="D4" s="87">
        <v>2016</v>
      </c>
      <c r="E4" s="87">
        <v>2017</v>
      </c>
      <c r="F4" s="87">
        <v>2018</v>
      </c>
      <c r="G4" s="87">
        <v>2019</v>
      </c>
      <c r="H4" s="87">
        <v>2020</v>
      </c>
    </row>
    <row r="5" spans="1:8" x14ac:dyDescent="0.3">
      <c r="B5" s="287" t="s">
        <v>245</v>
      </c>
      <c r="C5" s="288"/>
      <c r="D5" s="288"/>
      <c r="E5" s="288"/>
      <c r="F5" s="288"/>
      <c r="G5" s="288"/>
      <c r="H5" s="288"/>
    </row>
    <row r="6" spans="1:8" x14ac:dyDescent="0.3">
      <c r="B6" s="88" t="s">
        <v>246</v>
      </c>
      <c r="C6" s="89"/>
      <c r="D6" s="89"/>
      <c r="E6" s="89"/>
      <c r="F6" s="89"/>
      <c r="G6" s="89"/>
      <c r="H6" s="89"/>
    </row>
    <row r="7" spans="1:8" x14ac:dyDescent="0.3">
      <c r="B7" s="90" t="s">
        <v>247</v>
      </c>
      <c r="C7" s="91">
        <v>102954.97600000002</v>
      </c>
      <c r="D7" s="91">
        <v>86527</v>
      </c>
      <c r="E7" s="91">
        <v>75496</v>
      </c>
      <c r="F7" s="91">
        <v>66838.703070310003</v>
      </c>
      <c r="G7" s="91">
        <v>61572.782614000011</v>
      </c>
      <c r="H7" s="91">
        <v>119470.028211</v>
      </c>
    </row>
    <row r="8" spans="1:8" x14ac:dyDescent="0.3">
      <c r="B8" s="92" t="s">
        <v>248</v>
      </c>
      <c r="C8" s="89">
        <v>53538</v>
      </c>
      <c r="D8" s="89">
        <v>40848</v>
      </c>
      <c r="E8" s="89">
        <v>34838</v>
      </c>
      <c r="F8" s="89">
        <v>29488</v>
      </c>
      <c r="G8" s="89">
        <v>25471</v>
      </c>
      <c r="H8" s="89">
        <v>27523</v>
      </c>
    </row>
    <row r="9" spans="1:8" x14ac:dyDescent="0.3">
      <c r="B9" s="90" t="s">
        <v>249</v>
      </c>
      <c r="C9" s="91">
        <v>99722.975999999995</v>
      </c>
      <c r="D9" s="91">
        <v>83158</v>
      </c>
      <c r="E9" s="91">
        <v>73827</v>
      </c>
      <c r="F9" s="91">
        <v>65563.417511680003</v>
      </c>
      <c r="G9" s="91">
        <v>60524</v>
      </c>
      <c r="H9" s="91">
        <v>27201</v>
      </c>
    </row>
    <row r="10" spans="1:8" x14ac:dyDescent="0.3">
      <c r="B10" s="92" t="s">
        <v>250</v>
      </c>
      <c r="C10" s="89">
        <v>46384.800000000003</v>
      </c>
      <c r="D10" s="89">
        <v>42656</v>
      </c>
      <c r="E10" s="89">
        <v>39369</v>
      </c>
      <c r="F10" s="89">
        <v>36434.6</v>
      </c>
      <c r="G10" s="89">
        <v>35409</v>
      </c>
      <c r="H10" s="89">
        <v>0</v>
      </c>
    </row>
    <row r="11" spans="1:8" x14ac:dyDescent="0.3">
      <c r="B11" s="287" t="s">
        <v>251</v>
      </c>
      <c r="C11" s="288"/>
      <c r="D11" s="288"/>
      <c r="E11" s="288"/>
      <c r="F11" s="288"/>
      <c r="G11" s="288"/>
      <c r="H11" s="288"/>
    </row>
    <row r="12" spans="1:8" x14ac:dyDescent="0.3">
      <c r="B12" s="88" t="s">
        <v>246</v>
      </c>
      <c r="C12" s="89"/>
      <c r="D12" s="89"/>
      <c r="E12" s="89"/>
      <c r="F12" s="89"/>
      <c r="G12" s="89"/>
      <c r="H12" s="89"/>
    </row>
    <row r="13" spans="1:8" x14ac:dyDescent="0.3">
      <c r="B13" s="90" t="s">
        <v>247</v>
      </c>
      <c r="C13" s="91">
        <v>99794.976000000024</v>
      </c>
      <c r="D13" s="91">
        <v>83248</v>
      </c>
      <c r="E13" s="91">
        <v>73920</v>
      </c>
      <c r="F13" s="91">
        <v>65665.703070310003</v>
      </c>
      <c r="G13" s="91">
        <v>60638.782614000011</v>
      </c>
      <c r="H13" s="91">
        <v>118479.028211</v>
      </c>
    </row>
    <row r="14" spans="1:8" x14ac:dyDescent="0.3">
      <c r="B14" s="92" t="s">
        <v>248</v>
      </c>
      <c r="C14" s="89">
        <v>53065</v>
      </c>
      <c r="D14" s="89">
        <v>40393</v>
      </c>
      <c r="E14" s="89">
        <v>34416</v>
      </c>
      <c r="F14" s="89">
        <v>29099</v>
      </c>
      <c r="G14" s="89">
        <v>25115</v>
      </c>
      <c r="H14" s="89">
        <v>27201</v>
      </c>
    </row>
    <row r="15" spans="1:8" x14ac:dyDescent="0.3">
      <c r="B15" s="90" t="s">
        <v>249</v>
      </c>
      <c r="C15" s="91">
        <v>99722.975999999995</v>
      </c>
      <c r="D15" s="91">
        <v>83158</v>
      </c>
      <c r="E15" s="91">
        <v>73827</v>
      </c>
      <c r="F15" s="91">
        <v>65563.417511680003</v>
      </c>
      <c r="G15" s="91">
        <v>60524</v>
      </c>
      <c r="H15" s="91">
        <v>27201</v>
      </c>
    </row>
    <row r="16" spans="1:8" x14ac:dyDescent="0.3">
      <c r="B16" s="92" t="s">
        <v>250</v>
      </c>
      <c r="C16" s="89">
        <v>46384.800000000003</v>
      </c>
      <c r="D16" s="89">
        <v>42656</v>
      </c>
      <c r="E16" s="89">
        <v>39369</v>
      </c>
      <c r="F16" s="89">
        <v>36434.6</v>
      </c>
      <c r="G16" s="89">
        <v>35409</v>
      </c>
      <c r="H16" s="89">
        <v>0</v>
      </c>
    </row>
    <row r="17" spans="2:11" x14ac:dyDescent="0.3">
      <c r="B17" s="287" t="s">
        <v>252</v>
      </c>
      <c r="C17" s="288"/>
      <c r="D17" s="288"/>
      <c r="E17" s="288"/>
      <c r="F17" s="288"/>
      <c r="G17" s="288"/>
      <c r="H17" s="288"/>
    </row>
    <row r="18" spans="2:11" x14ac:dyDescent="0.3">
      <c r="B18" s="88" t="s">
        <v>246</v>
      </c>
      <c r="C18" s="89"/>
      <c r="D18" s="89"/>
      <c r="E18" s="89"/>
      <c r="F18" s="89"/>
      <c r="G18" s="89"/>
      <c r="H18" s="89"/>
    </row>
    <row r="19" spans="2:11" x14ac:dyDescent="0.3">
      <c r="B19" s="90" t="s">
        <v>247</v>
      </c>
      <c r="C19" s="91">
        <v>2500</v>
      </c>
      <c r="D19" s="91">
        <v>2411</v>
      </c>
      <c r="E19" s="91">
        <v>742</v>
      </c>
      <c r="F19" s="91">
        <v>524</v>
      </c>
      <c r="G19" s="91">
        <v>325</v>
      </c>
      <c r="H19" s="91">
        <v>391</v>
      </c>
    </row>
    <row r="20" spans="2:11" x14ac:dyDescent="0.3">
      <c r="B20" s="287" t="s">
        <v>253</v>
      </c>
      <c r="C20" s="288"/>
      <c r="D20" s="288"/>
      <c r="E20" s="288"/>
      <c r="F20" s="288"/>
      <c r="G20" s="288"/>
      <c r="H20" s="288"/>
      <c r="I20" s="84"/>
      <c r="J20" s="84"/>
      <c r="K20" s="84"/>
    </row>
    <row r="21" spans="2:11" x14ac:dyDescent="0.3">
      <c r="B21" s="88" t="s">
        <v>246</v>
      </c>
      <c r="C21" s="89"/>
      <c r="D21" s="89"/>
      <c r="E21" s="89"/>
      <c r="F21" s="89"/>
      <c r="G21" s="89"/>
      <c r="H21" s="89"/>
      <c r="I21" s="84"/>
      <c r="J21" s="84"/>
      <c r="K21" s="84"/>
    </row>
    <row r="22" spans="2:11" x14ac:dyDescent="0.3">
      <c r="B22" s="90" t="s">
        <v>247</v>
      </c>
      <c r="C22" s="93">
        <v>660</v>
      </c>
      <c r="D22" s="93">
        <v>868</v>
      </c>
      <c r="E22" s="93">
        <v>834</v>
      </c>
      <c r="F22" s="93">
        <v>649</v>
      </c>
      <c r="G22" s="93">
        <v>609</v>
      </c>
      <c r="H22" s="93">
        <v>600</v>
      </c>
      <c r="I22" s="84"/>
      <c r="J22" s="84"/>
      <c r="K22" s="84"/>
    </row>
    <row r="23" spans="2:11" x14ac:dyDescent="0.3">
      <c r="B23" s="92" t="s">
        <v>248</v>
      </c>
      <c r="C23" s="89">
        <v>473</v>
      </c>
      <c r="D23" s="89">
        <v>455</v>
      </c>
      <c r="E23" s="89">
        <v>422</v>
      </c>
      <c r="F23" s="89">
        <v>389</v>
      </c>
      <c r="G23" s="89">
        <v>356</v>
      </c>
      <c r="H23" s="89">
        <v>322</v>
      </c>
      <c r="I23" s="84"/>
      <c r="J23" s="84"/>
      <c r="K23" s="84"/>
    </row>
    <row r="24" spans="2:11" x14ac:dyDescent="0.3">
      <c r="B24" s="94" t="s">
        <v>254</v>
      </c>
      <c r="C24" s="95"/>
      <c r="D24" s="95"/>
      <c r="E24" s="95"/>
      <c r="F24" s="95"/>
      <c r="G24" s="95"/>
      <c r="H24" s="95"/>
      <c r="I24" s="84"/>
      <c r="J24" s="84"/>
      <c r="K24" s="84"/>
    </row>
    <row r="25" spans="2:11" x14ac:dyDescent="0.3">
      <c r="B25" s="96" t="s">
        <v>255</v>
      </c>
      <c r="C25" s="97"/>
      <c r="I25" s="84"/>
      <c r="J25" s="84"/>
      <c r="K25" s="84"/>
    </row>
    <row r="26" spans="2:11" ht="24" customHeight="1" x14ac:dyDescent="0.3">
      <c r="B26" s="283" t="s">
        <v>256</v>
      </c>
      <c r="C26" s="283"/>
      <c r="D26" s="283"/>
      <c r="E26" s="283"/>
      <c r="F26" s="283"/>
      <c r="G26" s="98"/>
      <c r="H26" s="84"/>
      <c r="I26" s="84"/>
      <c r="J26" s="84"/>
      <c r="K26" s="84"/>
    </row>
    <row r="27" spans="2:11" x14ac:dyDescent="0.3">
      <c r="B27" s="284" t="s">
        <v>257</v>
      </c>
      <c r="C27" s="284"/>
      <c r="D27" s="284"/>
      <c r="E27" s="284"/>
      <c r="F27" s="284"/>
      <c r="G27" s="99"/>
    </row>
    <row r="28" spans="2:11" x14ac:dyDescent="0.3">
      <c r="B28" s="97"/>
      <c r="C28" s="97"/>
    </row>
    <row r="30" spans="2:11" s="100" customFormat="1" x14ac:dyDescent="0.3">
      <c r="B30" s="83"/>
      <c r="C30" s="83"/>
      <c r="D30" s="83"/>
      <c r="E30" s="83"/>
      <c r="F30" s="83"/>
      <c r="G30" s="83"/>
      <c r="H30" s="83"/>
    </row>
    <row r="31" spans="2:11" s="100" customFormat="1" ht="12.75" x14ac:dyDescent="0.25">
      <c r="C31" s="101"/>
    </row>
    <row r="32" spans="2:11" s="100" customFormat="1" ht="12.75" x14ac:dyDescent="0.25">
      <c r="C32" s="101"/>
    </row>
    <row r="33" spans="2:8" s="100" customFormat="1" ht="12.75" x14ac:dyDescent="0.25">
      <c r="C33" s="101"/>
    </row>
    <row r="34" spans="2:8" s="100" customFormat="1" ht="12.75" x14ac:dyDescent="0.25">
      <c r="C34" s="101"/>
    </row>
    <row r="35" spans="2:8" s="100" customFormat="1" ht="12.75" x14ac:dyDescent="0.25">
      <c r="C35" s="101"/>
    </row>
    <row r="36" spans="2:8" x14ac:dyDescent="0.3">
      <c r="B36" s="100"/>
      <c r="C36" s="101"/>
      <c r="D36" s="100"/>
      <c r="E36" s="100"/>
      <c r="F36" s="100"/>
      <c r="G36" s="100"/>
      <c r="H36" s="100"/>
    </row>
  </sheetData>
  <mergeCells count="8">
    <mergeCell ref="B26:F26"/>
    <mergeCell ref="B27:F27"/>
    <mergeCell ref="B1:F1"/>
    <mergeCell ref="B2:F3"/>
    <mergeCell ref="B5:H5"/>
    <mergeCell ref="B11:H11"/>
    <mergeCell ref="B17:H17"/>
    <mergeCell ref="B20:H20"/>
  </mergeCells>
  <hyperlinks>
    <hyperlink ref="A1" location="Índice!A1" display="&lt;&lt;"/>
  </hyperlinks>
  <printOptions horizontalCentered="1"/>
  <pageMargins left="0" right="0.70866141732283472" top="0.74803149606299213" bottom="0" header="0.31496062992125984" footer="0.31496062992125984"/>
  <pageSetup paperSize="9" scale="5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K14"/>
  <sheetViews>
    <sheetView showGridLines="0" zoomScaleNormal="100" workbookViewId="0"/>
  </sheetViews>
  <sheetFormatPr baseColWidth="10" defaultColWidth="11.42578125" defaultRowHeight="16.5" x14ac:dyDescent="0.3"/>
  <cols>
    <col min="1" max="1" width="3.7109375" style="161" customWidth="1"/>
    <col min="2" max="2" width="39.28515625" style="161" customWidth="1"/>
    <col min="3" max="8" width="13.5703125" style="161" customWidth="1"/>
    <col min="9" max="9" width="11.42578125" style="161" customWidth="1"/>
    <col min="10" max="16384" width="11.42578125" style="161"/>
  </cols>
  <sheetData>
    <row r="1" spans="1:11" x14ac:dyDescent="0.3">
      <c r="A1" s="276" t="s">
        <v>440</v>
      </c>
      <c r="B1" s="271" t="s">
        <v>411</v>
      </c>
      <c r="C1" s="271"/>
      <c r="D1" s="271"/>
      <c r="E1" s="271"/>
      <c r="F1" s="271"/>
      <c r="G1" s="271"/>
      <c r="H1" s="271"/>
    </row>
    <row r="2" spans="1:11" x14ac:dyDescent="0.3">
      <c r="B2" s="272" t="s">
        <v>410</v>
      </c>
      <c r="C2" s="272"/>
      <c r="D2" s="272"/>
      <c r="E2" s="272"/>
      <c r="F2" s="272"/>
      <c r="G2" s="272"/>
      <c r="H2" s="272"/>
      <c r="I2" s="242"/>
      <c r="J2" s="242"/>
    </row>
    <row r="3" spans="1:11" x14ac:dyDescent="0.3">
      <c r="B3" s="272"/>
      <c r="C3" s="272"/>
      <c r="D3" s="272"/>
      <c r="E3" s="272"/>
      <c r="F3" s="272"/>
      <c r="G3" s="272"/>
      <c r="H3" s="272"/>
      <c r="I3" s="242"/>
      <c r="J3" s="242"/>
    </row>
    <row r="4" spans="1:11" ht="20.25" customHeight="1" x14ac:dyDescent="0.3">
      <c r="B4" s="241"/>
      <c r="C4" s="290">
        <v>2020</v>
      </c>
      <c r="D4" s="291"/>
      <c r="E4" s="290">
        <v>2021</v>
      </c>
      <c r="F4" s="291"/>
      <c r="G4" s="290">
        <f>E4+1</f>
        <v>2022</v>
      </c>
      <c r="H4" s="291"/>
    </row>
    <row r="5" spans="1:11" ht="19.5" customHeight="1" x14ac:dyDescent="0.3">
      <c r="B5" s="240"/>
      <c r="C5" s="239" t="s">
        <v>409</v>
      </c>
      <c r="D5" s="239" t="s">
        <v>408</v>
      </c>
      <c r="E5" s="239" t="s">
        <v>409</v>
      </c>
      <c r="F5" s="239" t="s">
        <v>408</v>
      </c>
      <c r="G5" s="239" t="s">
        <v>409</v>
      </c>
      <c r="H5" s="239" t="s">
        <v>408</v>
      </c>
    </row>
    <row r="6" spans="1:11" ht="32.25" customHeight="1" x14ac:dyDescent="0.3">
      <c r="B6" s="92" t="s">
        <v>407</v>
      </c>
      <c r="C6" s="237">
        <v>4.592590875618928</v>
      </c>
      <c r="D6" s="237">
        <v>8.7851238682853872</v>
      </c>
      <c r="E6" s="237">
        <v>4.4580000000000002</v>
      </c>
      <c r="F6" s="237">
        <v>8.9819999999999993</v>
      </c>
      <c r="G6" s="237">
        <v>4.1150000000000002</v>
      </c>
      <c r="H6" s="237">
        <v>9.1969999999999992</v>
      </c>
      <c r="K6" s="236"/>
    </row>
    <row r="7" spans="1:11" ht="32.25" customHeight="1" x14ac:dyDescent="0.3">
      <c r="B7" s="90" t="s">
        <v>406</v>
      </c>
      <c r="C7" s="238">
        <v>7.5914372674284882</v>
      </c>
      <c r="D7" s="238">
        <v>14.521588911115318</v>
      </c>
      <c r="E7" s="238">
        <v>7.1550000000000002</v>
      </c>
      <c r="F7" s="238">
        <v>14.416</v>
      </c>
      <c r="G7" s="238">
        <v>6.5519999999999996</v>
      </c>
      <c r="H7" s="238">
        <v>14.645</v>
      </c>
    </row>
    <row r="8" spans="1:11" ht="32.25" customHeight="1" thickBot="1" x14ac:dyDescent="0.35">
      <c r="B8" s="92" t="s">
        <v>405</v>
      </c>
      <c r="C8" s="237">
        <v>3.7288111416798464</v>
      </c>
      <c r="D8" s="237">
        <v>7.1328077436650412</v>
      </c>
      <c r="E8" s="237">
        <v>2.9279999999999999</v>
      </c>
      <c r="F8" s="237">
        <v>5.9</v>
      </c>
      <c r="G8" s="237">
        <v>2.1539999999999999</v>
      </c>
      <c r="H8" s="237">
        <v>4.8140000000000001</v>
      </c>
      <c r="K8" s="236"/>
    </row>
    <row r="9" spans="1:11" ht="30" customHeight="1" thickTop="1" x14ac:dyDescent="0.3">
      <c r="B9" s="292" t="s">
        <v>404</v>
      </c>
      <c r="C9" s="293"/>
      <c r="D9" s="293"/>
      <c r="E9" s="293"/>
      <c r="F9" s="293"/>
      <c r="G9" s="293"/>
      <c r="H9" s="294"/>
    </row>
    <row r="10" spans="1:11" x14ac:dyDescent="0.3">
      <c r="B10" s="235"/>
      <c r="C10" s="235"/>
      <c r="D10" s="235"/>
      <c r="E10" s="235"/>
      <c r="F10" s="235"/>
      <c r="G10" s="235"/>
      <c r="H10" s="235"/>
    </row>
    <row r="11" spans="1:11" x14ac:dyDescent="0.3">
      <c r="B11" s="232" t="s">
        <v>403</v>
      </c>
      <c r="C11" s="234">
        <v>1209138</v>
      </c>
      <c r="D11" s="273"/>
      <c r="E11" s="234">
        <v>1209138</v>
      </c>
      <c r="F11" s="273"/>
      <c r="G11" s="233">
        <v>1312554</v>
      </c>
      <c r="H11" s="274"/>
    </row>
    <row r="14" spans="1:11" ht="43.5" customHeight="1" x14ac:dyDescent="0.3">
      <c r="B14" s="289"/>
      <c r="C14" s="289"/>
      <c r="D14" s="289"/>
      <c r="E14" s="289"/>
      <c r="F14" s="289"/>
      <c r="G14" s="289"/>
      <c r="H14" s="289"/>
    </row>
  </sheetData>
  <mergeCells count="5">
    <mergeCell ref="B14:H14"/>
    <mergeCell ref="E4:F4"/>
    <mergeCell ref="G4:H4"/>
    <mergeCell ref="B9:H9"/>
    <mergeCell ref="C4:D4"/>
  </mergeCells>
  <hyperlinks>
    <hyperlink ref="A1" location="Índice!A1" display="&lt;&lt;"/>
  </hyperlinks>
  <pageMargins left="0.70866141732283472" right="0.70866141732283472" top="0.74803149606299213" bottom="0.74803149606299213" header="0.31496062992125984" footer="0.31496062992125984"/>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M20"/>
  <sheetViews>
    <sheetView showGridLines="0" zoomScaleNormal="100" workbookViewId="0"/>
  </sheetViews>
  <sheetFormatPr baseColWidth="10" defaultColWidth="11.42578125" defaultRowHeight="16.5" x14ac:dyDescent="0.3"/>
  <cols>
    <col min="1" max="1" width="3.7109375" style="161" customWidth="1"/>
    <col min="2" max="2" width="44.140625" style="161" customWidth="1"/>
    <col min="3" max="3" width="13" style="161" customWidth="1"/>
    <col min="4" max="16384" width="11.42578125" style="161"/>
  </cols>
  <sheetData>
    <row r="1" spans="1:13" x14ac:dyDescent="0.3">
      <c r="A1" s="276" t="s">
        <v>440</v>
      </c>
      <c r="B1" s="295" t="s">
        <v>411</v>
      </c>
      <c r="C1" s="295"/>
      <c r="D1" s="295"/>
      <c r="E1" s="295"/>
      <c r="F1" s="295"/>
    </row>
    <row r="2" spans="1:13" x14ac:dyDescent="0.3">
      <c r="B2" s="282" t="s">
        <v>427</v>
      </c>
      <c r="C2" s="282"/>
      <c r="D2" s="282"/>
      <c r="E2" s="282"/>
      <c r="F2" s="282"/>
      <c r="G2" s="242"/>
    </row>
    <row r="3" spans="1:13" ht="20.25" customHeight="1" x14ac:dyDescent="0.3">
      <c r="B3" s="296" t="s">
        <v>426</v>
      </c>
      <c r="C3" s="296" t="s">
        <v>425</v>
      </c>
      <c r="D3" s="263">
        <v>2020</v>
      </c>
      <c r="E3" s="262">
        <v>2021</v>
      </c>
      <c r="F3" s="262">
        <f>E3+1</f>
        <v>2022</v>
      </c>
    </row>
    <row r="4" spans="1:13" ht="19.5" customHeight="1" x14ac:dyDescent="0.3">
      <c r="B4" s="296"/>
      <c r="C4" s="296"/>
      <c r="D4" s="261" t="s">
        <v>409</v>
      </c>
      <c r="E4" s="261" t="s">
        <v>409</v>
      </c>
      <c r="F4" s="261" t="s">
        <v>409</v>
      </c>
      <c r="M4" s="236"/>
    </row>
    <row r="5" spans="1:13" ht="32.25" customHeight="1" x14ac:dyDescent="0.3">
      <c r="B5" s="94" t="s">
        <v>424</v>
      </c>
      <c r="C5" s="259">
        <v>1</v>
      </c>
      <c r="D5" s="258">
        <v>5.9</v>
      </c>
      <c r="E5" s="258">
        <v>5.5</v>
      </c>
      <c r="F5" s="258">
        <v>5.0469999999999997</v>
      </c>
      <c r="G5" s="260"/>
    </row>
    <row r="6" spans="1:13" ht="32.25" customHeight="1" x14ac:dyDescent="0.3">
      <c r="B6" s="257" t="s">
        <v>423</v>
      </c>
      <c r="C6" s="29">
        <v>2</v>
      </c>
      <c r="D6" s="256">
        <v>0.9</v>
      </c>
      <c r="E6" s="256">
        <v>0.92400000000000004</v>
      </c>
      <c r="F6" s="256">
        <v>0.89100000000000001</v>
      </c>
      <c r="J6" s="236"/>
    </row>
    <row r="7" spans="1:13" ht="32.25" customHeight="1" x14ac:dyDescent="0.3">
      <c r="B7" s="94" t="s">
        <v>422</v>
      </c>
      <c r="C7" s="259">
        <v>3</v>
      </c>
      <c r="D7" s="258">
        <v>2.1</v>
      </c>
      <c r="E7" s="258">
        <v>2.048</v>
      </c>
      <c r="F7" s="258">
        <v>1.911</v>
      </c>
    </row>
    <row r="8" spans="1:13" ht="32.25" customHeight="1" x14ac:dyDescent="0.3">
      <c r="B8" s="257" t="s">
        <v>421</v>
      </c>
      <c r="C8" s="29">
        <v>4</v>
      </c>
      <c r="D8" s="256">
        <v>6.5</v>
      </c>
      <c r="E8" s="256">
        <v>6.6539999999999999</v>
      </c>
      <c r="F8" s="256">
        <v>5.0949999999999998</v>
      </c>
    </row>
    <row r="9" spans="1:13" ht="32.25" customHeight="1" x14ac:dyDescent="0.3">
      <c r="B9" s="94" t="s">
        <v>420</v>
      </c>
      <c r="C9" s="259">
        <v>5</v>
      </c>
      <c r="D9" s="258">
        <v>1</v>
      </c>
      <c r="E9" s="258">
        <v>0.94199999999999995</v>
      </c>
      <c r="F9" s="258">
        <v>0.85299999999999998</v>
      </c>
    </row>
    <row r="10" spans="1:13" ht="32.25" customHeight="1" x14ac:dyDescent="0.3">
      <c r="B10" s="257" t="s">
        <v>419</v>
      </c>
      <c r="C10" s="29">
        <v>6</v>
      </c>
      <c r="D10" s="256">
        <v>0.5</v>
      </c>
      <c r="E10" s="256">
        <v>0.497</v>
      </c>
      <c r="F10" s="256">
        <v>0.44700000000000001</v>
      </c>
    </row>
    <row r="11" spans="1:13" ht="32.25" customHeight="1" x14ac:dyDescent="0.3">
      <c r="B11" s="94" t="s">
        <v>418</v>
      </c>
      <c r="C11" s="259">
        <v>7</v>
      </c>
      <c r="D11" s="258">
        <v>7.6</v>
      </c>
      <c r="E11" s="258">
        <v>7.1550000000000002</v>
      </c>
      <c r="F11" s="258">
        <v>6.5529999999999999</v>
      </c>
    </row>
    <row r="12" spans="1:13" ht="32.25" customHeight="1" x14ac:dyDescent="0.3">
      <c r="B12" s="257" t="s">
        <v>417</v>
      </c>
      <c r="C12" s="29">
        <v>8</v>
      </c>
      <c r="D12" s="256">
        <v>1.2</v>
      </c>
      <c r="E12" s="256">
        <v>1.155</v>
      </c>
      <c r="F12" s="256">
        <v>1.0349999999999999</v>
      </c>
    </row>
    <row r="13" spans="1:13" ht="32.25" customHeight="1" x14ac:dyDescent="0.3">
      <c r="B13" s="94" t="s">
        <v>416</v>
      </c>
      <c r="C13" s="259">
        <v>9</v>
      </c>
      <c r="D13" s="258">
        <v>4.5999999999999996</v>
      </c>
      <c r="E13" s="258">
        <v>4.4580000000000002</v>
      </c>
      <c r="F13" s="258">
        <v>4.1150000000000002</v>
      </c>
    </row>
    <row r="14" spans="1:13" ht="32.25" customHeight="1" x14ac:dyDescent="0.3">
      <c r="B14" s="257" t="s">
        <v>415</v>
      </c>
      <c r="C14" s="29">
        <v>10</v>
      </c>
      <c r="D14" s="256">
        <v>22</v>
      </c>
      <c r="E14" s="256">
        <v>20.300999999999998</v>
      </c>
      <c r="F14" s="256">
        <v>18.797000000000001</v>
      </c>
    </row>
    <row r="15" spans="1:13" ht="32.25" customHeight="1" thickBot="1" x14ac:dyDescent="0.35">
      <c r="B15" s="255" t="s">
        <v>414</v>
      </c>
      <c r="C15" s="254" t="s">
        <v>413</v>
      </c>
      <c r="D15" s="253">
        <v>52.3</v>
      </c>
      <c r="E15" s="253">
        <v>49.634999999999998</v>
      </c>
      <c r="F15" s="253">
        <v>44.741999999999997</v>
      </c>
    </row>
    <row r="16" spans="1:13" ht="12" customHeight="1" thickTop="1" x14ac:dyDescent="0.3">
      <c r="B16" s="252"/>
      <c r="C16" s="251"/>
      <c r="D16" s="250"/>
      <c r="E16" s="250"/>
      <c r="F16" s="250"/>
    </row>
    <row r="17" spans="2:10" ht="17.25" thickBot="1" x14ac:dyDescent="0.35">
      <c r="B17" s="232" t="s">
        <v>403</v>
      </c>
      <c r="C17" s="232"/>
      <c r="D17" s="234">
        <v>1209138</v>
      </c>
      <c r="E17" s="234">
        <v>1209138</v>
      </c>
      <c r="F17" s="249">
        <v>1312554</v>
      </c>
      <c r="G17" s="235"/>
      <c r="H17" s="235"/>
      <c r="I17" s="235"/>
      <c r="J17" s="235"/>
    </row>
    <row r="18" spans="2:10" ht="15" customHeight="1" thickTop="1" thickBot="1" x14ac:dyDescent="0.35">
      <c r="B18" s="248" t="s">
        <v>412</v>
      </c>
      <c r="C18" s="247"/>
      <c r="D18" s="247"/>
      <c r="E18" s="247"/>
      <c r="F18" s="247"/>
      <c r="G18" s="246"/>
      <c r="H18" s="246"/>
      <c r="I18" s="246"/>
      <c r="J18" s="245"/>
    </row>
    <row r="19" spans="2:10" x14ac:dyDescent="0.3">
      <c r="B19" s="236"/>
      <c r="C19" s="236"/>
      <c r="D19" s="236"/>
      <c r="E19" s="236"/>
      <c r="F19" s="236"/>
      <c r="G19" s="236"/>
    </row>
    <row r="20" spans="2:10" x14ac:dyDescent="0.3">
      <c r="C20" s="244"/>
      <c r="D20" s="244"/>
      <c r="E20" s="244"/>
    </row>
  </sheetData>
  <mergeCells count="4">
    <mergeCell ref="B1:F1"/>
    <mergeCell ref="B2:F2"/>
    <mergeCell ref="B3:B4"/>
    <mergeCell ref="C3:C4"/>
  </mergeCells>
  <hyperlinks>
    <hyperlink ref="A1" location="Índice!A1" display="&lt;&lt;"/>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29"/>
  <sheetViews>
    <sheetView showGridLines="0" zoomScale="85" zoomScaleNormal="85" workbookViewId="0">
      <selection activeCell="D9" sqref="D9"/>
    </sheetView>
  </sheetViews>
  <sheetFormatPr baseColWidth="10" defaultColWidth="11.5703125" defaultRowHeight="16.5" x14ac:dyDescent="0.3"/>
  <cols>
    <col min="1" max="1" width="3.7109375" style="1" customWidth="1"/>
    <col min="2" max="3" width="17.5703125" style="1" customWidth="1"/>
    <col min="4" max="4" width="63.5703125" style="1" customWidth="1"/>
    <col min="5" max="5" width="15.5703125" style="1" customWidth="1"/>
    <col min="6" max="6" width="20.28515625" style="1" customWidth="1"/>
    <col min="7" max="7" width="19.7109375" style="1" customWidth="1"/>
    <col min="8" max="8" width="21.5703125" style="1" customWidth="1"/>
    <col min="9" max="16384" width="11.5703125" style="1"/>
  </cols>
  <sheetData>
    <row r="1" spans="1:8" x14ac:dyDescent="0.3">
      <c r="A1" s="276" t="s">
        <v>440</v>
      </c>
    </row>
    <row r="2" spans="1:8" ht="37.5" customHeight="1" x14ac:dyDescent="0.3">
      <c r="B2" s="300" t="s">
        <v>349</v>
      </c>
      <c r="C2" s="300"/>
      <c r="D2" s="300"/>
      <c r="E2" s="300"/>
      <c r="F2" s="300"/>
      <c r="G2" s="300"/>
      <c r="H2" s="300"/>
    </row>
    <row r="3" spans="1:8" ht="19.5" customHeight="1" thickBot="1" x14ac:dyDescent="0.35">
      <c r="C3" s="49"/>
      <c r="D3" s="49"/>
      <c r="E3" s="49"/>
      <c r="F3" s="49"/>
      <c r="G3" s="49"/>
      <c r="H3" s="2" t="s">
        <v>1</v>
      </c>
    </row>
    <row r="4" spans="1:8" ht="34.5" customHeight="1" x14ac:dyDescent="0.3">
      <c r="B4" s="301" t="s">
        <v>192</v>
      </c>
      <c r="C4" s="301" t="s">
        <v>3</v>
      </c>
      <c r="D4" s="301" t="s">
        <v>0</v>
      </c>
      <c r="E4" s="301" t="s">
        <v>4</v>
      </c>
      <c r="F4" s="301" t="s">
        <v>5</v>
      </c>
      <c r="G4" s="9" t="s">
        <v>6</v>
      </c>
      <c r="H4" s="9" t="s">
        <v>6</v>
      </c>
    </row>
    <row r="5" spans="1:8" ht="17.25" thickBot="1" x14ac:dyDescent="0.35">
      <c r="B5" s="302"/>
      <c r="C5" s="302"/>
      <c r="D5" s="302"/>
      <c r="E5" s="302"/>
      <c r="F5" s="302"/>
      <c r="G5" s="10">
        <v>2021</v>
      </c>
      <c r="H5" s="10">
        <v>2022</v>
      </c>
    </row>
    <row r="6" spans="1:8" ht="54.95" customHeight="1" thickBot="1" x14ac:dyDescent="0.35">
      <c r="B6" s="303" t="s">
        <v>193</v>
      </c>
      <c r="C6" s="50" t="s">
        <v>194</v>
      </c>
      <c r="D6" s="20" t="s">
        <v>195</v>
      </c>
      <c r="E6" s="21"/>
      <c r="F6" s="21" t="s">
        <v>196</v>
      </c>
      <c r="G6" s="3">
        <v>-37000000</v>
      </c>
      <c r="H6" s="3"/>
    </row>
    <row r="7" spans="1:8" s="4" customFormat="1" ht="54.95" customHeight="1" thickBot="1" x14ac:dyDescent="0.35">
      <c r="B7" s="304"/>
      <c r="C7" s="51" t="s">
        <v>197</v>
      </c>
      <c r="D7" s="39" t="s">
        <v>198</v>
      </c>
      <c r="E7" s="52"/>
      <c r="F7" s="52" t="s">
        <v>199</v>
      </c>
      <c r="G7" s="5">
        <v>144000000</v>
      </c>
      <c r="H7" s="5">
        <v>346000000</v>
      </c>
    </row>
    <row r="8" spans="1:8" ht="54.95" customHeight="1" thickBot="1" x14ac:dyDescent="0.35">
      <c r="B8" s="304"/>
      <c r="C8" s="50" t="s">
        <v>200</v>
      </c>
      <c r="D8" s="20" t="s">
        <v>201</v>
      </c>
      <c r="E8" s="21"/>
      <c r="F8" s="21" t="s">
        <v>199</v>
      </c>
      <c r="G8" s="3"/>
      <c r="H8" s="3">
        <v>580000000</v>
      </c>
    </row>
    <row r="9" spans="1:8" ht="54.95" customHeight="1" thickBot="1" x14ac:dyDescent="0.35">
      <c r="B9" s="304"/>
      <c r="C9" s="51" t="s">
        <v>202</v>
      </c>
      <c r="D9" s="39" t="s">
        <v>203</v>
      </c>
      <c r="E9" s="52"/>
      <c r="F9" s="52" t="s">
        <v>204</v>
      </c>
      <c r="G9" s="5">
        <v>-180000000</v>
      </c>
      <c r="H9" s="5"/>
    </row>
    <row r="10" spans="1:8" s="4" customFormat="1" ht="54.95" customHeight="1" thickBot="1" x14ac:dyDescent="0.35">
      <c r="B10" s="305"/>
      <c r="C10" s="53" t="s">
        <v>205</v>
      </c>
      <c r="D10" s="54" t="s">
        <v>206</v>
      </c>
      <c r="E10" s="55"/>
      <c r="F10" s="55" t="s">
        <v>207</v>
      </c>
      <c r="G10" s="56"/>
      <c r="H10" s="56">
        <v>-497000000</v>
      </c>
    </row>
    <row r="11" spans="1:8" s="4" customFormat="1" ht="54.95" customHeight="1" thickBot="1" x14ac:dyDescent="0.35">
      <c r="B11" s="303" t="s">
        <v>208</v>
      </c>
      <c r="C11" s="57" t="s">
        <v>209</v>
      </c>
      <c r="D11" s="39" t="s">
        <v>210</v>
      </c>
      <c r="E11" s="52"/>
      <c r="F11" s="52" t="s">
        <v>199</v>
      </c>
      <c r="G11" s="58">
        <v>173000000</v>
      </c>
      <c r="H11" s="58">
        <v>1347000000</v>
      </c>
    </row>
    <row r="12" spans="1:8" s="4" customFormat="1" ht="54.95" customHeight="1" thickBot="1" x14ac:dyDescent="0.35">
      <c r="B12" s="304"/>
      <c r="C12" s="50" t="s">
        <v>202</v>
      </c>
      <c r="D12" s="20" t="s">
        <v>211</v>
      </c>
      <c r="E12" s="21"/>
      <c r="F12" s="21" t="s">
        <v>212</v>
      </c>
      <c r="G12" s="3">
        <v>-18000000</v>
      </c>
      <c r="H12" s="3"/>
    </row>
    <row r="13" spans="1:8" s="4" customFormat="1" ht="54.95" customHeight="1" thickBot="1" x14ac:dyDescent="0.35">
      <c r="B13" s="305"/>
      <c r="C13" s="59" t="s">
        <v>213</v>
      </c>
      <c r="D13" s="60" t="s">
        <v>214</v>
      </c>
      <c r="E13" s="61"/>
      <c r="F13" s="62" t="s">
        <v>215</v>
      </c>
      <c r="G13" s="63">
        <v>-15000000</v>
      </c>
      <c r="H13" s="63">
        <v>11000000</v>
      </c>
    </row>
    <row r="14" spans="1:8" s="4" customFormat="1" ht="54.95" customHeight="1" thickBot="1" x14ac:dyDescent="0.35">
      <c r="B14" s="303" t="s">
        <v>216</v>
      </c>
      <c r="C14" s="11" t="s">
        <v>217</v>
      </c>
      <c r="D14" s="20" t="s">
        <v>218</v>
      </c>
      <c r="E14" s="21"/>
      <c r="F14" s="64" t="s">
        <v>219</v>
      </c>
      <c r="G14" s="65">
        <v>-341000000</v>
      </c>
      <c r="H14" s="65"/>
    </row>
    <row r="15" spans="1:8" s="4" customFormat="1" ht="54.95" customHeight="1" thickBot="1" x14ac:dyDescent="0.35">
      <c r="B15" s="304"/>
      <c r="C15" s="51" t="s">
        <v>202</v>
      </c>
      <c r="D15" s="39" t="s">
        <v>220</v>
      </c>
      <c r="E15" s="52"/>
      <c r="F15" s="52" t="s">
        <v>204</v>
      </c>
      <c r="G15" s="66">
        <v>-59000000</v>
      </c>
      <c r="H15" s="66"/>
    </row>
    <row r="16" spans="1:8" s="4" customFormat="1" ht="54.95" customHeight="1" thickBot="1" x14ac:dyDescent="0.35">
      <c r="B16" s="305"/>
      <c r="C16" s="67" t="s">
        <v>221</v>
      </c>
      <c r="D16" s="68" t="s">
        <v>222</v>
      </c>
      <c r="E16" s="55"/>
      <c r="F16" s="69" t="s">
        <v>223</v>
      </c>
      <c r="G16" s="56">
        <f>190000000-565000000</f>
        <v>-375000000</v>
      </c>
      <c r="H16" s="56">
        <f>35000000-310000000</f>
        <v>-275000000</v>
      </c>
    </row>
    <row r="17" spans="2:8" s="4" customFormat="1" ht="54.95" customHeight="1" thickBot="1" x14ac:dyDescent="0.35">
      <c r="B17" s="303" t="s">
        <v>224</v>
      </c>
      <c r="C17" s="70" t="s">
        <v>225</v>
      </c>
      <c r="D17" s="71" t="s">
        <v>226</v>
      </c>
      <c r="E17" s="72"/>
      <c r="F17" s="72" t="s">
        <v>227</v>
      </c>
      <c r="G17" s="73"/>
      <c r="H17" s="73">
        <v>491000000</v>
      </c>
    </row>
    <row r="18" spans="2:8" s="4" customFormat="1" ht="54.95" customHeight="1" thickBot="1" x14ac:dyDescent="0.35">
      <c r="B18" s="305"/>
      <c r="C18" s="67" t="s">
        <v>228</v>
      </c>
      <c r="D18" s="68" t="s">
        <v>229</v>
      </c>
      <c r="E18" s="55"/>
      <c r="F18" s="69" t="s">
        <v>230</v>
      </c>
      <c r="G18" s="74">
        <v>-303000000</v>
      </c>
      <c r="H18" s="74">
        <v>-107000000</v>
      </c>
    </row>
    <row r="19" spans="2:8" s="4" customFormat="1" ht="54.95" customHeight="1" thickBot="1" x14ac:dyDescent="0.35">
      <c r="B19" s="303" t="s">
        <v>231</v>
      </c>
      <c r="C19" s="75" t="s">
        <v>232</v>
      </c>
      <c r="D19" s="76" t="s">
        <v>233</v>
      </c>
      <c r="E19" s="77"/>
      <c r="F19" s="77" t="s">
        <v>234</v>
      </c>
      <c r="G19" s="78">
        <v>-400000000</v>
      </c>
      <c r="H19" s="78">
        <v>-400000000</v>
      </c>
    </row>
    <row r="20" spans="2:8" s="4" customFormat="1" ht="54.95" customHeight="1" thickBot="1" x14ac:dyDescent="0.35">
      <c r="B20" s="304"/>
      <c r="C20" s="79" t="s">
        <v>235</v>
      </c>
      <c r="D20" s="80" t="s">
        <v>236</v>
      </c>
      <c r="E20" s="21"/>
      <c r="F20" s="21" t="s">
        <v>237</v>
      </c>
      <c r="G20" s="3">
        <v>455000000</v>
      </c>
      <c r="H20" s="3">
        <v>52000000</v>
      </c>
    </row>
    <row r="21" spans="2:8" s="4" customFormat="1" ht="54.95" customHeight="1" thickBot="1" x14ac:dyDescent="0.35">
      <c r="B21" s="304"/>
      <c r="C21" s="51" t="s">
        <v>238</v>
      </c>
      <c r="D21" s="39" t="s">
        <v>239</v>
      </c>
      <c r="E21" s="52"/>
      <c r="F21" s="52" t="s">
        <v>240</v>
      </c>
      <c r="G21" s="6">
        <v>340000000</v>
      </c>
      <c r="H21" s="6">
        <v>32000000</v>
      </c>
    </row>
    <row r="22" spans="2:8" s="4" customFormat="1" ht="54.95" customHeight="1" thickBot="1" x14ac:dyDescent="0.35">
      <c r="B22" s="305"/>
      <c r="C22" s="81" t="s">
        <v>241</v>
      </c>
      <c r="D22" s="20" t="s">
        <v>242</v>
      </c>
      <c r="E22" s="21"/>
      <c r="F22" s="21" t="s">
        <v>243</v>
      </c>
      <c r="G22" s="3">
        <v>155000000</v>
      </c>
      <c r="H22" s="3">
        <v>70000000</v>
      </c>
    </row>
    <row r="23" spans="2:8" ht="54.95" customHeight="1" thickBot="1" x14ac:dyDescent="0.35">
      <c r="B23" s="297" t="s">
        <v>65</v>
      </c>
      <c r="C23" s="298"/>
      <c r="D23" s="298"/>
      <c r="E23" s="298"/>
      <c r="F23" s="299"/>
      <c r="G23" s="7">
        <f>SUM(G6:G22)</f>
        <v>-461000000</v>
      </c>
      <c r="H23" s="7">
        <f>SUM(H6:H22)</f>
        <v>1650000000</v>
      </c>
    </row>
    <row r="24" spans="2:8" ht="17.25" thickBot="1" x14ac:dyDescent="0.35">
      <c r="G24" s="6"/>
      <c r="H24" s="6"/>
    </row>
    <row r="28" spans="2:8" x14ac:dyDescent="0.3">
      <c r="C28"/>
      <c r="D28"/>
      <c r="E28"/>
      <c r="F28"/>
      <c r="G28"/>
      <c r="H28"/>
    </row>
    <row r="29" spans="2:8" x14ac:dyDescent="0.3">
      <c r="C29"/>
      <c r="D29"/>
      <c r="E29"/>
      <c r="F29"/>
      <c r="G29"/>
      <c r="H29"/>
    </row>
  </sheetData>
  <mergeCells count="12">
    <mergeCell ref="B23:F23"/>
    <mergeCell ref="B2:H2"/>
    <mergeCell ref="B4:B5"/>
    <mergeCell ref="C4:C5"/>
    <mergeCell ref="D4:D5"/>
    <mergeCell ref="E4:E5"/>
    <mergeCell ref="F4:F5"/>
    <mergeCell ref="B6:B10"/>
    <mergeCell ref="B11:B13"/>
    <mergeCell ref="B14:B16"/>
    <mergeCell ref="B17:B18"/>
    <mergeCell ref="B19:B22"/>
  </mergeCells>
  <hyperlinks>
    <hyperlink ref="A1" location="Índice!A1" display="&lt;&lt;"/>
  </hyperlinks>
  <printOptions horizontalCentered="1" verticalCentered="1"/>
  <pageMargins left="0" right="0.11811023622047245" top="0" bottom="0" header="0.31496062992125984" footer="0.31496062992125984"/>
  <pageSetup paperSize="9" scale="57"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J48"/>
  <sheetViews>
    <sheetView showGridLines="0" topLeftCell="A40" zoomScale="85" zoomScaleNormal="85" workbookViewId="0">
      <selection activeCell="A48" sqref="A48"/>
    </sheetView>
  </sheetViews>
  <sheetFormatPr baseColWidth="10" defaultColWidth="39.28515625" defaultRowHeight="16.5" x14ac:dyDescent="0.3"/>
  <cols>
    <col min="1" max="1" width="3.7109375" style="1" customWidth="1"/>
    <col min="2" max="3" width="17.7109375" style="1" customWidth="1"/>
    <col min="4" max="4" width="74.28515625" style="1" customWidth="1"/>
    <col min="5" max="5" width="20" style="1" customWidth="1"/>
    <col min="6" max="6" width="23.85546875" style="1" customWidth="1"/>
    <col min="7" max="7" width="20.7109375" style="1" customWidth="1"/>
    <col min="8" max="8" width="22" style="1" customWidth="1"/>
    <col min="9" max="16384" width="39.28515625" style="1"/>
  </cols>
  <sheetData>
    <row r="1" spans="1:8" x14ac:dyDescent="0.3">
      <c r="A1" s="276" t="s">
        <v>440</v>
      </c>
    </row>
    <row r="2" spans="1:8" ht="52.5" customHeight="1" x14ac:dyDescent="0.3">
      <c r="B2" s="300" t="s">
        <v>323</v>
      </c>
      <c r="C2" s="300"/>
      <c r="D2" s="300"/>
      <c r="E2" s="300"/>
      <c r="F2" s="300"/>
      <c r="G2" s="300"/>
      <c r="H2" s="300"/>
    </row>
    <row r="3" spans="1:8" ht="15" customHeight="1" thickBot="1" x14ac:dyDescent="0.35">
      <c r="B3" s="160"/>
      <c r="C3" s="162"/>
      <c r="D3" s="162"/>
      <c r="E3" s="162"/>
      <c r="F3" s="162"/>
      <c r="G3" s="162"/>
      <c r="H3" s="163" t="s">
        <v>1</v>
      </c>
    </row>
    <row r="4" spans="1:8" ht="34.5" customHeight="1" thickBot="1" x14ac:dyDescent="0.35">
      <c r="B4" s="306" t="s">
        <v>2</v>
      </c>
      <c r="C4" s="306" t="s">
        <v>3</v>
      </c>
      <c r="D4" s="306" t="s">
        <v>0</v>
      </c>
      <c r="E4" s="306" t="s">
        <v>4</v>
      </c>
      <c r="F4" s="306" t="s">
        <v>5</v>
      </c>
      <c r="G4" s="164" t="s">
        <v>6</v>
      </c>
      <c r="H4" s="164" t="s">
        <v>6</v>
      </c>
    </row>
    <row r="5" spans="1:8" ht="17.25" thickBot="1" x14ac:dyDescent="0.35">
      <c r="B5" s="307"/>
      <c r="C5" s="306"/>
      <c r="D5" s="306"/>
      <c r="E5" s="306"/>
      <c r="F5" s="306"/>
      <c r="G5" s="165">
        <v>2021</v>
      </c>
      <c r="H5" s="165">
        <v>2022</v>
      </c>
    </row>
    <row r="6" spans="1:8" s="4" customFormat="1" ht="17.25" thickBot="1" x14ac:dyDescent="0.35">
      <c r="B6" s="307" t="s">
        <v>7</v>
      </c>
      <c r="C6" s="308" t="s">
        <v>8</v>
      </c>
      <c r="D6" s="166" t="s">
        <v>9</v>
      </c>
      <c r="E6" s="166" t="s">
        <v>10</v>
      </c>
      <c r="F6" s="167" t="s">
        <v>11</v>
      </c>
      <c r="G6" s="168">
        <v>20000000</v>
      </c>
      <c r="H6" s="168">
        <v>20000000</v>
      </c>
    </row>
    <row r="7" spans="1:8" s="4" customFormat="1" ht="17.25" thickBot="1" x14ac:dyDescent="0.35">
      <c r="B7" s="311"/>
      <c r="C7" s="309"/>
      <c r="D7" s="169" t="s">
        <v>12</v>
      </c>
      <c r="E7" s="170" t="s">
        <v>10</v>
      </c>
      <c r="F7" s="171"/>
      <c r="G7" s="172"/>
      <c r="H7" s="172">
        <v>20000000</v>
      </c>
    </row>
    <row r="8" spans="1:8" s="4" customFormat="1" ht="17.25" thickBot="1" x14ac:dyDescent="0.35">
      <c r="B8" s="311"/>
      <c r="C8" s="309"/>
      <c r="D8" s="166" t="s">
        <v>13</v>
      </c>
      <c r="E8" s="166" t="s">
        <v>10</v>
      </c>
      <c r="F8" s="167" t="s">
        <v>11</v>
      </c>
      <c r="G8" s="168"/>
      <c r="H8" s="168">
        <v>9300000</v>
      </c>
    </row>
    <row r="9" spans="1:8" s="4" customFormat="1" ht="17.25" thickBot="1" x14ac:dyDescent="0.35">
      <c r="B9" s="311"/>
      <c r="C9" s="309"/>
      <c r="D9" s="169" t="s">
        <v>14</v>
      </c>
      <c r="E9" s="170" t="s">
        <v>10</v>
      </c>
      <c r="F9" s="171"/>
      <c r="G9" s="172"/>
      <c r="H9" s="172"/>
    </row>
    <row r="10" spans="1:8" s="4" customFormat="1" ht="17.25" thickBot="1" x14ac:dyDescent="0.35">
      <c r="B10" s="311"/>
      <c r="C10" s="310"/>
      <c r="D10" s="166" t="s">
        <v>15</v>
      </c>
      <c r="E10" s="166" t="s">
        <v>16</v>
      </c>
      <c r="F10" s="167" t="s">
        <v>17</v>
      </c>
      <c r="G10" s="168">
        <v>27969870.77</v>
      </c>
      <c r="H10" s="168">
        <v>10531316.67</v>
      </c>
    </row>
    <row r="11" spans="1:8" s="4" customFormat="1" ht="33.75" thickBot="1" x14ac:dyDescent="0.35">
      <c r="B11" s="311"/>
      <c r="C11" s="173" t="s">
        <v>18</v>
      </c>
      <c r="D11" s="170" t="s">
        <v>19</v>
      </c>
      <c r="E11" s="170" t="s">
        <v>20</v>
      </c>
      <c r="F11" s="174" t="s">
        <v>21</v>
      </c>
      <c r="G11" s="172">
        <v>44363000</v>
      </c>
      <c r="H11" s="172"/>
    </row>
    <row r="12" spans="1:8" s="4" customFormat="1" ht="66.75" thickBot="1" x14ac:dyDescent="0.35">
      <c r="B12" s="311"/>
      <c r="C12" s="166" t="s">
        <v>8</v>
      </c>
      <c r="D12" s="166" t="s">
        <v>22</v>
      </c>
      <c r="E12" s="166"/>
      <c r="F12" s="167" t="s">
        <v>23</v>
      </c>
      <c r="G12" s="168">
        <v>21175000</v>
      </c>
      <c r="H12" s="168">
        <v>38115000</v>
      </c>
    </row>
    <row r="13" spans="1:8" s="4" customFormat="1" ht="66.75" thickBot="1" x14ac:dyDescent="0.35">
      <c r="B13" s="311"/>
      <c r="C13" s="175" t="s">
        <v>67</v>
      </c>
      <c r="D13" s="175" t="s">
        <v>336</v>
      </c>
      <c r="E13" s="175"/>
      <c r="F13" s="176"/>
      <c r="G13" s="177" t="s">
        <v>340</v>
      </c>
      <c r="H13" s="177"/>
    </row>
    <row r="14" spans="1:8" s="4" customFormat="1" ht="69.75" customHeight="1" thickBot="1" x14ac:dyDescent="0.35">
      <c r="B14" s="311"/>
      <c r="C14" s="166" t="s">
        <v>68</v>
      </c>
      <c r="D14" s="166" t="s">
        <v>337</v>
      </c>
      <c r="E14" s="166"/>
      <c r="F14" s="167"/>
      <c r="G14" s="168">
        <v>300000000</v>
      </c>
      <c r="H14" s="168"/>
    </row>
    <row r="15" spans="1:8" s="4" customFormat="1" ht="17.25" thickBot="1" x14ac:dyDescent="0.35">
      <c r="B15" s="312"/>
      <c r="C15" s="178" t="s">
        <v>53</v>
      </c>
      <c r="D15" s="175" t="s">
        <v>54</v>
      </c>
      <c r="E15" s="175" t="s">
        <v>55</v>
      </c>
      <c r="F15" s="176" t="s">
        <v>47</v>
      </c>
      <c r="G15" s="177">
        <v>14800000</v>
      </c>
      <c r="H15" s="177">
        <v>19380000</v>
      </c>
    </row>
    <row r="16" spans="1:8" s="4" customFormat="1" ht="50.25" thickBot="1" x14ac:dyDescent="0.35">
      <c r="B16" s="179" t="s">
        <v>24</v>
      </c>
      <c r="C16" s="166" t="s">
        <v>25</v>
      </c>
      <c r="D16" s="166" t="s">
        <v>26</v>
      </c>
      <c r="E16" s="166" t="s">
        <v>27</v>
      </c>
      <c r="F16" s="167"/>
      <c r="G16" s="168">
        <v>1000000</v>
      </c>
      <c r="H16" s="168"/>
    </row>
    <row r="17" spans="2:10" s="4" customFormat="1" ht="83.25" thickBot="1" x14ac:dyDescent="0.35">
      <c r="B17" s="307" t="s">
        <v>28</v>
      </c>
      <c r="C17" s="175" t="s">
        <v>29</v>
      </c>
      <c r="D17" s="175" t="s">
        <v>30</v>
      </c>
      <c r="E17" s="175" t="s">
        <v>31</v>
      </c>
      <c r="F17" s="176" t="s">
        <v>17</v>
      </c>
      <c r="G17" s="177">
        <v>1603359627.9668496</v>
      </c>
      <c r="H17" s="177"/>
    </row>
    <row r="18" spans="2:10" s="4" customFormat="1" ht="17.25" customHeight="1" thickBot="1" x14ac:dyDescent="0.35">
      <c r="B18" s="311"/>
      <c r="C18" s="308" t="s">
        <v>32</v>
      </c>
      <c r="D18" s="166" t="s">
        <v>33</v>
      </c>
      <c r="E18" s="166" t="s">
        <v>31</v>
      </c>
      <c r="F18" s="167" t="s">
        <v>17</v>
      </c>
      <c r="G18" s="168">
        <v>5800000000</v>
      </c>
      <c r="H18" s="168">
        <v>350000000</v>
      </c>
    </row>
    <row r="19" spans="2:10" s="4" customFormat="1" ht="17.25" thickBot="1" x14ac:dyDescent="0.35">
      <c r="B19" s="311"/>
      <c r="C19" s="310"/>
      <c r="D19" s="166" t="s">
        <v>34</v>
      </c>
      <c r="E19" s="166" t="s">
        <v>35</v>
      </c>
      <c r="F19" s="167" t="s">
        <v>17</v>
      </c>
      <c r="G19" s="168">
        <v>2431265553.9867163</v>
      </c>
      <c r="H19" s="168"/>
    </row>
    <row r="20" spans="2:10" s="4" customFormat="1" ht="17.25" thickBot="1" x14ac:dyDescent="0.35">
      <c r="B20" s="311"/>
      <c r="C20" s="313" t="s">
        <v>36</v>
      </c>
      <c r="D20" s="170" t="s">
        <v>37</v>
      </c>
      <c r="E20" s="170" t="s">
        <v>35</v>
      </c>
      <c r="F20" s="174" t="s">
        <v>17</v>
      </c>
      <c r="G20" s="177">
        <v>1231822750.4704518</v>
      </c>
      <c r="H20" s="177"/>
    </row>
    <row r="21" spans="2:10" s="4" customFormat="1" ht="50.25" thickBot="1" x14ac:dyDescent="0.35">
      <c r="B21" s="311"/>
      <c r="C21" s="314"/>
      <c r="D21" s="166" t="s">
        <v>38</v>
      </c>
      <c r="E21" s="166" t="s">
        <v>31</v>
      </c>
      <c r="F21" s="167" t="s">
        <v>17</v>
      </c>
      <c r="G21" s="168">
        <v>2247143428.3616443</v>
      </c>
      <c r="H21" s="168"/>
    </row>
    <row r="22" spans="2:10" s="4" customFormat="1" ht="65.25" customHeight="1" thickBot="1" x14ac:dyDescent="0.35">
      <c r="B22" s="311"/>
      <c r="C22" s="314"/>
      <c r="D22" s="175" t="s">
        <v>39</v>
      </c>
      <c r="E22" s="175" t="s">
        <v>10</v>
      </c>
      <c r="F22" s="174" t="s">
        <v>17</v>
      </c>
      <c r="G22" s="177">
        <v>7000000</v>
      </c>
      <c r="H22" s="177">
        <v>7000000</v>
      </c>
    </row>
    <row r="23" spans="2:10" s="4" customFormat="1" ht="50.25" thickBot="1" x14ac:dyDescent="0.35">
      <c r="B23" s="311"/>
      <c r="C23" s="314"/>
      <c r="D23" s="166" t="s">
        <v>40</v>
      </c>
      <c r="E23" s="166" t="s">
        <v>10</v>
      </c>
      <c r="F23" s="167" t="s">
        <v>17</v>
      </c>
      <c r="G23" s="168">
        <v>100000</v>
      </c>
      <c r="H23" s="168"/>
    </row>
    <row r="24" spans="2:10" s="4" customFormat="1" ht="50.25" thickBot="1" x14ac:dyDescent="0.35">
      <c r="B24" s="311"/>
      <c r="C24" s="314"/>
      <c r="D24" s="175" t="s">
        <v>41</v>
      </c>
      <c r="E24" s="175" t="s">
        <v>10</v>
      </c>
      <c r="F24" s="174" t="s">
        <v>17</v>
      </c>
      <c r="G24" s="177">
        <v>3000000</v>
      </c>
      <c r="H24" s="177"/>
    </row>
    <row r="25" spans="2:10" s="4" customFormat="1" ht="50.25" thickBot="1" x14ac:dyDescent="0.35">
      <c r="B25" s="311"/>
      <c r="C25" s="314"/>
      <c r="D25" s="166" t="s">
        <v>42</v>
      </c>
      <c r="E25" s="166" t="s">
        <v>10</v>
      </c>
      <c r="F25" s="167" t="s">
        <v>17</v>
      </c>
      <c r="G25" s="168">
        <v>1471376.67</v>
      </c>
      <c r="H25" s="168">
        <v>2475383.34</v>
      </c>
    </row>
    <row r="26" spans="2:10" s="4" customFormat="1" ht="49.5" customHeight="1" thickBot="1" x14ac:dyDescent="0.35">
      <c r="B26" s="312"/>
      <c r="C26" s="314"/>
      <c r="D26" s="170" t="s">
        <v>43</v>
      </c>
      <c r="E26" s="170" t="s">
        <v>10</v>
      </c>
      <c r="F26" s="174" t="s">
        <v>66</v>
      </c>
      <c r="G26" s="177">
        <v>139000</v>
      </c>
      <c r="H26" s="177"/>
    </row>
    <row r="27" spans="2:10" s="4" customFormat="1" ht="33.75" thickBot="1" x14ac:dyDescent="0.35">
      <c r="B27" s="307" t="s">
        <v>44</v>
      </c>
      <c r="C27" s="309" t="s">
        <v>45</v>
      </c>
      <c r="D27" s="166" t="s">
        <v>46</v>
      </c>
      <c r="E27" s="166"/>
      <c r="F27" s="167" t="s">
        <v>47</v>
      </c>
      <c r="G27" s="168">
        <v>7000000000</v>
      </c>
      <c r="H27" s="168"/>
    </row>
    <row r="28" spans="2:10" s="4" customFormat="1" ht="33.75" thickBot="1" x14ac:dyDescent="0.35">
      <c r="B28" s="311"/>
      <c r="C28" s="309"/>
      <c r="D28" s="170" t="s">
        <v>48</v>
      </c>
      <c r="E28" s="170"/>
      <c r="F28" s="174" t="s">
        <v>47</v>
      </c>
      <c r="G28" s="172">
        <v>1500000000</v>
      </c>
      <c r="H28" s="172">
        <v>1500000000</v>
      </c>
    </row>
    <row r="29" spans="2:10" s="4" customFormat="1" ht="33.75" thickBot="1" x14ac:dyDescent="0.35">
      <c r="B29" s="311"/>
      <c r="C29" s="309"/>
      <c r="D29" s="166" t="s">
        <v>49</v>
      </c>
      <c r="E29" s="166"/>
      <c r="F29" s="167" t="s">
        <v>47</v>
      </c>
      <c r="G29" s="168">
        <v>1000000000</v>
      </c>
      <c r="H29" s="168"/>
    </row>
    <row r="30" spans="2:10" s="4" customFormat="1" ht="49.5" customHeight="1" thickBot="1" x14ac:dyDescent="0.35">
      <c r="B30" s="311"/>
      <c r="C30" s="309"/>
      <c r="D30" s="170" t="s">
        <v>50</v>
      </c>
      <c r="E30" s="170" t="s">
        <v>51</v>
      </c>
      <c r="F30" s="174" t="s">
        <v>47</v>
      </c>
      <c r="G30" s="172">
        <v>172000000</v>
      </c>
      <c r="H30" s="172"/>
    </row>
    <row r="31" spans="2:10" s="4" customFormat="1" ht="49.5" customHeight="1" thickBot="1" x14ac:dyDescent="0.35">
      <c r="B31" s="311"/>
      <c r="C31" s="310"/>
      <c r="D31" s="166" t="s">
        <v>52</v>
      </c>
      <c r="E31" s="166" t="s">
        <v>51</v>
      </c>
      <c r="F31" s="167"/>
      <c r="G31" s="168">
        <v>30670000</v>
      </c>
      <c r="H31" s="168"/>
    </row>
    <row r="32" spans="2:10" s="4" customFormat="1" ht="33.75" thickBot="1" x14ac:dyDescent="0.35">
      <c r="B32" s="311"/>
      <c r="C32" s="321" t="s">
        <v>324</v>
      </c>
      <c r="D32" s="175" t="s">
        <v>325</v>
      </c>
      <c r="E32" s="175"/>
      <c r="F32" s="176" t="s">
        <v>47</v>
      </c>
      <c r="G32" s="177">
        <v>150000</v>
      </c>
      <c r="H32" s="177"/>
      <c r="I32" s="315"/>
      <c r="J32" s="6"/>
    </row>
    <row r="33" spans="2:10" s="4" customFormat="1" ht="115.5" customHeight="1" thickBot="1" x14ac:dyDescent="0.35">
      <c r="B33" s="311"/>
      <c r="C33" s="322"/>
      <c r="D33" s="166" t="s">
        <v>326</v>
      </c>
      <c r="E33" s="166"/>
      <c r="F33" s="167" t="s">
        <v>47</v>
      </c>
      <c r="G33" s="168">
        <v>534937</v>
      </c>
      <c r="H33" s="168"/>
      <c r="I33" s="316"/>
      <c r="J33" s="6"/>
    </row>
    <row r="34" spans="2:10" s="4" customFormat="1" ht="30" customHeight="1" thickBot="1" x14ac:dyDescent="0.35">
      <c r="B34" s="311"/>
      <c r="C34" s="309" t="s">
        <v>334</v>
      </c>
      <c r="D34" s="175" t="s">
        <v>327</v>
      </c>
      <c r="E34" s="175"/>
      <c r="F34" s="176" t="s">
        <v>331</v>
      </c>
      <c r="G34" s="177">
        <v>15000000</v>
      </c>
      <c r="H34" s="177"/>
      <c r="I34" s="34"/>
      <c r="J34" s="34"/>
    </row>
    <row r="35" spans="2:10" s="4" customFormat="1" ht="30" customHeight="1" thickBot="1" x14ac:dyDescent="0.35">
      <c r="B35" s="311"/>
      <c r="C35" s="309"/>
      <c r="D35" s="166" t="s">
        <v>328</v>
      </c>
      <c r="E35" s="166"/>
      <c r="F35" s="167" t="s">
        <v>331</v>
      </c>
      <c r="G35" s="168">
        <v>10000000</v>
      </c>
      <c r="H35" s="168"/>
      <c r="I35" s="34"/>
      <c r="J35" s="34"/>
    </row>
    <row r="36" spans="2:10" s="4" customFormat="1" ht="30" customHeight="1" thickBot="1" x14ac:dyDescent="0.35">
      <c r="B36" s="311"/>
      <c r="C36" s="309"/>
      <c r="D36" s="175" t="s">
        <v>329</v>
      </c>
      <c r="E36" s="175"/>
      <c r="F36" s="176" t="s">
        <v>331</v>
      </c>
      <c r="G36" s="177">
        <v>15300000</v>
      </c>
      <c r="H36" s="177"/>
      <c r="I36" s="34"/>
      <c r="J36" s="34"/>
    </row>
    <row r="37" spans="2:10" s="4" customFormat="1" ht="85.5" customHeight="1" thickBot="1" x14ac:dyDescent="0.35">
      <c r="B37" s="311"/>
      <c r="C37" s="309"/>
      <c r="D37" s="166" t="s">
        <v>330</v>
      </c>
      <c r="E37" s="166"/>
      <c r="F37" s="167" t="s">
        <v>332</v>
      </c>
      <c r="G37" s="168"/>
      <c r="H37" s="168">
        <v>10000000</v>
      </c>
      <c r="I37" s="34"/>
      <c r="J37" s="34"/>
    </row>
    <row r="38" spans="2:10" s="4" customFormat="1" ht="90" customHeight="1" thickBot="1" x14ac:dyDescent="0.35">
      <c r="B38" s="312"/>
      <c r="C38" s="180" t="s">
        <v>335</v>
      </c>
      <c r="D38" s="175" t="s">
        <v>333</v>
      </c>
      <c r="E38" s="175"/>
      <c r="F38" s="176" t="s">
        <v>47</v>
      </c>
      <c r="G38" s="177">
        <v>3000000</v>
      </c>
      <c r="H38" s="177"/>
      <c r="I38" s="34"/>
      <c r="J38" s="34"/>
    </row>
    <row r="39" spans="2:10" s="4" customFormat="1" ht="150" customHeight="1" thickBot="1" x14ac:dyDescent="0.35">
      <c r="B39" s="181" t="s">
        <v>56</v>
      </c>
      <c r="C39" s="182" t="s">
        <v>57</v>
      </c>
      <c r="D39" s="183" t="s">
        <v>58</v>
      </c>
      <c r="E39" s="183" t="s">
        <v>59</v>
      </c>
      <c r="F39" s="184" t="s">
        <v>350</v>
      </c>
      <c r="G39" s="185"/>
      <c r="H39" s="185"/>
    </row>
    <row r="40" spans="2:10" s="4" customFormat="1" ht="48.75" customHeight="1" thickBot="1" x14ac:dyDescent="0.35">
      <c r="B40" s="181" t="s">
        <v>28</v>
      </c>
      <c r="C40" s="186" t="s">
        <v>60</v>
      </c>
      <c r="D40" s="187" t="s">
        <v>61</v>
      </c>
      <c r="E40" s="187" t="s">
        <v>10</v>
      </c>
      <c r="F40" s="188"/>
      <c r="G40" s="189">
        <v>13000000</v>
      </c>
      <c r="H40" s="189">
        <v>14000000</v>
      </c>
    </row>
    <row r="41" spans="2:10" s="4" customFormat="1" ht="68.25" customHeight="1" thickBot="1" x14ac:dyDescent="0.35">
      <c r="B41" s="190" t="s">
        <v>7</v>
      </c>
      <c r="C41" s="182" t="s">
        <v>18</v>
      </c>
      <c r="D41" s="183" t="s">
        <v>62</v>
      </c>
      <c r="E41" s="183" t="s">
        <v>63</v>
      </c>
      <c r="F41" s="184" t="s">
        <v>64</v>
      </c>
      <c r="G41" s="185">
        <v>23200000</v>
      </c>
      <c r="H41" s="185">
        <v>23000000</v>
      </c>
    </row>
    <row r="42" spans="2:10" ht="17.25" thickBot="1" x14ac:dyDescent="0.35">
      <c r="B42" s="318" t="s">
        <v>65</v>
      </c>
      <c r="C42" s="319"/>
      <c r="D42" s="319"/>
      <c r="E42" s="319"/>
      <c r="F42" s="320"/>
      <c r="G42" s="191">
        <f>SUM(G6:G41)</f>
        <v>23537464545.225662</v>
      </c>
      <c r="H42" s="191">
        <f>SUM(H6:H41)</f>
        <v>2023801700.01</v>
      </c>
      <c r="I42" s="4"/>
      <c r="J42" s="4"/>
    </row>
    <row r="43" spans="2:10" x14ac:dyDescent="0.3">
      <c r="B43" s="161" t="s">
        <v>338</v>
      </c>
      <c r="I43" s="4"/>
      <c r="J43" s="4"/>
    </row>
    <row r="44" spans="2:10" x14ac:dyDescent="0.3">
      <c r="B44" s="317" t="s">
        <v>339</v>
      </c>
      <c r="C44" s="317"/>
      <c r="D44" s="317"/>
      <c r="E44" s="317"/>
      <c r="F44" s="317"/>
      <c r="G44" s="317"/>
      <c r="H44" s="317"/>
      <c r="I44" s="4"/>
      <c r="J44" s="4"/>
    </row>
    <row r="45" spans="2:10" x14ac:dyDescent="0.3">
      <c r="B45" s="317"/>
      <c r="C45" s="317"/>
      <c r="D45" s="317"/>
      <c r="E45" s="317"/>
      <c r="F45" s="317"/>
      <c r="G45" s="317"/>
      <c r="H45" s="317"/>
    </row>
    <row r="46" spans="2:10" x14ac:dyDescent="0.3">
      <c r="B46" s="8"/>
    </row>
    <row r="47" spans="2:10" x14ac:dyDescent="0.3">
      <c r="B47" s="8"/>
    </row>
    <row r="48" spans="2:10" x14ac:dyDescent="0.3">
      <c r="B48" s="8"/>
    </row>
  </sheetData>
  <mergeCells count="18">
    <mergeCell ref="I32:I33"/>
    <mergeCell ref="C34:C37"/>
    <mergeCell ref="B27:B38"/>
    <mergeCell ref="B44:H45"/>
    <mergeCell ref="B42:F42"/>
    <mergeCell ref="C32:C33"/>
    <mergeCell ref="C6:C10"/>
    <mergeCell ref="B17:B26"/>
    <mergeCell ref="C18:C19"/>
    <mergeCell ref="C20:C26"/>
    <mergeCell ref="C27:C31"/>
    <mergeCell ref="B6:B15"/>
    <mergeCell ref="B2:H2"/>
    <mergeCell ref="B4:B5"/>
    <mergeCell ref="C4:C5"/>
    <mergeCell ref="D4:D5"/>
    <mergeCell ref="E4:E5"/>
    <mergeCell ref="F4:F5"/>
  </mergeCells>
  <hyperlinks>
    <hyperlink ref="A1" location="Índice!A1" display="&lt;&lt;"/>
  </hyperlinks>
  <pageMargins left="0" right="0" top="0" bottom="0" header="0.31496062992125984" footer="0.31496062992125984"/>
  <pageSetup paperSize="8" scale="4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7"/>
  <sheetViews>
    <sheetView showGridLines="0" topLeftCell="C1" zoomScale="85" zoomScaleNormal="85" workbookViewId="0">
      <selection activeCell="C3" sqref="C3"/>
    </sheetView>
  </sheetViews>
  <sheetFormatPr baseColWidth="10" defaultRowHeight="15" x14ac:dyDescent="0.25"/>
  <cols>
    <col min="1" max="1" width="3.7109375" customWidth="1"/>
    <col min="2" max="2" width="56" customWidth="1"/>
    <col min="3" max="3" width="77.7109375" customWidth="1"/>
    <col min="4" max="4" width="43.28515625" customWidth="1"/>
    <col min="5" max="5" width="27.7109375" customWidth="1"/>
    <col min="6" max="6" width="28.28515625" customWidth="1"/>
    <col min="7" max="7" width="28" style="225" customWidth="1"/>
  </cols>
  <sheetData>
    <row r="1" spans="1:7" x14ac:dyDescent="0.25">
      <c r="A1" s="276" t="s">
        <v>440</v>
      </c>
    </row>
    <row r="2" spans="1:7" ht="52.5" customHeight="1" thickBot="1" x14ac:dyDescent="0.3">
      <c r="B2" s="323" t="s">
        <v>455</v>
      </c>
      <c r="C2" s="323"/>
      <c r="D2" s="323"/>
      <c r="E2" s="323"/>
      <c r="F2" s="324"/>
      <c r="G2" s="324"/>
    </row>
    <row r="3" spans="1:7" ht="55.5" customHeight="1" thickBot="1" x14ac:dyDescent="0.3">
      <c r="B3" s="159" t="s">
        <v>3</v>
      </c>
      <c r="C3" s="159" t="s">
        <v>0</v>
      </c>
      <c r="D3" s="159" t="s">
        <v>5</v>
      </c>
      <c r="E3" s="159" t="s">
        <v>375</v>
      </c>
      <c r="F3" s="158" t="s">
        <v>148</v>
      </c>
      <c r="G3" s="207" t="s">
        <v>149</v>
      </c>
    </row>
    <row r="4" spans="1:7" ht="39" thickBot="1" x14ac:dyDescent="0.3">
      <c r="B4" s="208" t="s">
        <v>376</v>
      </c>
      <c r="C4" s="208" t="s">
        <v>377</v>
      </c>
      <c r="D4" s="209" t="s">
        <v>378</v>
      </c>
      <c r="E4" s="210">
        <v>200000000</v>
      </c>
      <c r="F4" s="42">
        <v>200000000</v>
      </c>
      <c r="G4" s="226">
        <v>43963</v>
      </c>
    </row>
    <row r="5" spans="1:7" ht="26.25" thickBot="1" x14ac:dyDescent="0.3">
      <c r="B5" s="20" t="s">
        <v>379</v>
      </c>
      <c r="C5" s="211" t="s">
        <v>380</v>
      </c>
      <c r="D5" s="212" t="s">
        <v>381</v>
      </c>
      <c r="E5" s="213">
        <v>1200000000</v>
      </c>
      <c r="F5" s="46">
        <v>27577618</v>
      </c>
      <c r="G5" s="227">
        <v>44469</v>
      </c>
    </row>
    <row r="6" spans="1:7" ht="71.25" customHeight="1" thickBot="1" x14ac:dyDescent="0.3">
      <c r="B6" s="214" t="s">
        <v>382</v>
      </c>
      <c r="C6" s="214" t="s">
        <v>383</v>
      </c>
      <c r="D6" s="209" t="s">
        <v>384</v>
      </c>
      <c r="E6" s="210">
        <v>100000000000</v>
      </c>
      <c r="F6" s="42">
        <v>92433800000</v>
      </c>
      <c r="G6" s="226">
        <v>44469</v>
      </c>
    </row>
    <row r="7" spans="1:7" ht="79.5" customHeight="1" thickBot="1" x14ac:dyDescent="0.3">
      <c r="B7" s="20" t="s">
        <v>382</v>
      </c>
      <c r="C7" s="211" t="s">
        <v>385</v>
      </c>
      <c r="D7" s="212" t="s">
        <v>386</v>
      </c>
      <c r="E7" s="213">
        <v>40000000000</v>
      </c>
      <c r="F7" s="46">
        <v>8419000000</v>
      </c>
      <c r="G7" s="227">
        <v>44469</v>
      </c>
    </row>
    <row r="8" spans="1:7" ht="39" thickBot="1" x14ac:dyDescent="0.3">
      <c r="B8" s="208" t="s">
        <v>387</v>
      </c>
      <c r="C8" s="214" t="s">
        <v>388</v>
      </c>
      <c r="D8" s="209" t="s">
        <v>389</v>
      </c>
      <c r="E8" s="210">
        <v>2000000000</v>
      </c>
      <c r="F8" s="42"/>
      <c r="G8" s="226"/>
    </row>
    <row r="9" spans="1:7" ht="64.5" thickBot="1" x14ac:dyDescent="0.3">
      <c r="B9" s="20" t="s">
        <v>390</v>
      </c>
      <c r="C9" s="211" t="s">
        <v>391</v>
      </c>
      <c r="D9" s="212" t="s">
        <v>392</v>
      </c>
      <c r="E9" s="213">
        <v>1000000000</v>
      </c>
      <c r="F9" s="46">
        <v>802359485.92999995</v>
      </c>
      <c r="G9" s="227">
        <v>44439</v>
      </c>
    </row>
    <row r="10" spans="1:7" ht="76.5" x14ac:dyDescent="0.25">
      <c r="B10" s="215" t="s">
        <v>393</v>
      </c>
      <c r="C10" s="216" t="s">
        <v>394</v>
      </c>
      <c r="D10" s="217" t="s">
        <v>395</v>
      </c>
      <c r="E10" s="218">
        <v>2252890750</v>
      </c>
      <c r="F10" s="228"/>
      <c r="G10" s="229"/>
    </row>
    <row r="11" spans="1:7" ht="71.25" customHeight="1" thickBot="1" x14ac:dyDescent="0.3">
      <c r="B11" s="20" t="s">
        <v>396</v>
      </c>
      <c r="C11" s="211" t="s">
        <v>397</v>
      </c>
      <c r="D11" s="212" t="s">
        <v>398</v>
      </c>
      <c r="E11" s="219">
        <v>2816912866.5900002</v>
      </c>
      <c r="F11" s="46"/>
      <c r="G11" s="230"/>
    </row>
    <row r="12" spans="1:7" ht="39" thickBot="1" x14ac:dyDescent="0.3">
      <c r="B12" s="220" t="s">
        <v>399</v>
      </c>
      <c r="C12" s="221" t="s">
        <v>400</v>
      </c>
      <c r="D12" s="222" t="s">
        <v>401</v>
      </c>
      <c r="E12" s="223">
        <v>10000000000</v>
      </c>
      <c r="F12" s="223"/>
      <c r="G12" s="224"/>
    </row>
    <row r="13" spans="1:7" ht="27.75" customHeight="1" thickBot="1" x14ac:dyDescent="0.3">
      <c r="B13" s="325" t="s">
        <v>65</v>
      </c>
      <c r="C13" s="326"/>
      <c r="D13" s="327"/>
      <c r="E13" s="7">
        <f>SUM(E4:E12)</f>
        <v>159469803616.59</v>
      </c>
      <c r="F13" s="48"/>
      <c r="G13" s="231"/>
    </row>
    <row r="14" spans="1:7" ht="51" customHeight="1" x14ac:dyDescent="0.25">
      <c r="B14" s="328" t="s">
        <v>402</v>
      </c>
      <c r="C14" s="328"/>
      <c r="D14" s="328"/>
      <c r="E14" s="328"/>
    </row>
    <row r="15" spans="1:7" ht="51" customHeight="1" x14ac:dyDescent="0.25"/>
    <row r="16" spans="1:7" ht="15.75" thickBot="1" x14ac:dyDescent="0.3"/>
    <row r="17" spans="2:6" ht="15.75" thickBot="1" x14ac:dyDescent="0.3">
      <c r="B17" s="220"/>
      <c r="C17" s="221"/>
      <c r="D17" s="222"/>
      <c r="E17" s="223"/>
      <c r="F17" s="223"/>
    </row>
  </sheetData>
  <mergeCells count="4">
    <mergeCell ref="B2:E2"/>
    <mergeCell ref="F2:G2"/>
    <mergeCell ref="B13:D13"/>
    <mergeCell ref="B14:E14"/>
  </mergeCells>
  <hyperlinks>
    <hyperlink ref="A1" location="Índice!A1" display="&lt;&lt;"/>
  </hyperlinks>
  <printOptions horizontalCentered="1"/>
  <pageMargins left="0" right="0" top="0" bottom="0" header="0.31496062992125984" footer="0.31496062992125984"/>
  <pageSetup paperSize="9" scale="48"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MINHAC</MinhacAutor>
    <MinhacUnidad_x005f_x0020_Responsable xmlns="25d85ab0-3809-4eca-a8fb-a26131ff49e9" xsi:nil="true"/>
    <MinhacCargo_x005f_x0020_del_x005f_x0020_Responsable xmlns="25d85ab0-3809-4eca-a8fb-a26131ff49e9" xsi:nil="true"/>
    <MinhacCategoriasPorOrganigrama xmlns="25d85ab0-3809-4eca-a8fb-a26131ff49e9">
      <Value>117</Value>
      <Value>121</Value>
    </MinhacCategoriasPorOrganigrama>
    <MinhacFechaInfo xmlns="25d85ab0-3809-4eca-a8fb-a26131ff49e9">2021-10-14T22:00:00+00:00</MinhacFechaInfo>
    <MinhacPalabras_x005f_x0020_clave xmlns="25d85ab0-3809-4eca-a8fb-a26131ff49e9"/>
    <MinhacDescripci_x005f_x00f3_n xmlns="25d85ab0-3809-4eca-a8fb-a26131ff49e9" xsi:nil="true"/>
    <MinPortalIdiomaDocumentos xmlns="25d85ab0-3809-4eca-a8fb-a26131ff49e9">Español</MinPortalIdiomaDocumentos>
    <MinhacFecha_x005f_x0020_Caducidad xmlns="25d85ab0-3809-4eca-a8fb-a26131ff49e9" xsi:nil="true"/>
    <MinhacCategoriasGeneral xmlns="25d85ab0-3809-4eca-a8fb-a26131ff49e9">
      <Value>206</Value>
    </MinhacCategoriasGeneral>
    <MinhacCentroDirectivo xmlns="25d85ab0-3809-4eca-a8fb-a26131ff49e9"/>
  </documentManagement>
</p:properties>
</file>

<file path=customXml/itemProps1.xml><?xml version="1.0" encoding="utf-8"?>
<ds:datastoreItem xmlns:ds="http://schemas.openxmlformats.org/officeDocument/2006/customXml" ds:itemID="{92BAD6DD-CAC7-49FA-AD77-857188EBE865}"/>
</file>

<file path=customXml/itemProps2.xml><?xml version="1.0" encoding="utf-8"?>
<ds:datastoreItem xmlns:ds="http://schemas.openxmlformats.org/officeDocument/2006/customXml" ds:itemID="{936E75C0-B712-43DE-A6E7-ED0EA137E034}">
  <ds:schemaRefs>
    <ds:schemaRef ds:uri="http://schemas.microsoft.com/sharepoint/v3/contenttype/forms"/>
  </ds:schemaRefs>
</ds:datastoreItem>
</file>

<file path=customXml/itemProps3.xml><?xml version="1.0" encoding="utf-8"?>
<ds:datastoreItem xmlns:ds="http://schemas.openxmlformats.org/officeDocument/2006/customXml" ds:itemID="{15D5A133-8454-4079-8AA7-6A07057C9EB2}">
  <ds:schemaRefs>
    <ds:schemaRef ds:uri="http://schemas.openxmlformats.org/package/2006/metadata/core-properties"/>
    <ds:schemaRef ds:uri="http://schemas.microsoft.com/office/2006/documentManagement/types"/>
    <ds:schemaRef ds:uri="http://www.w3.org/XML/1998/namespace"/>
    <ds:schemaRef ds:uri="25d85ab0-3809-4eca-a8fb-a26131ff49e9"/>
    <ds:schemaRef ds:uri="http://schemas.microsoft.com/office/infopath/2007/PartnerControls"/>
    <ds:schemaRef ds:uri="http://schemas.microsoft.com/office/2006/metadata/properties"/>
    <ds:schemaRef ds:uri="http://purl.org/dc/terms/"/>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5</vt:i4>
      </vt:variant>
    </vt:vector>
  </HeadingPairs>
  <TitlesOfParts>
    <vt:vector size="23" baseType="lpstr">
      <vt:lpstr>Índice</vt:lpstr>
      <vt:lpstr>Metodología</vt:lpstr>
      <vt:lpstr>A1- Cuantías a excluir gasto </vt:lpstr>
      <vt:lpstr>A2- Garantías</vt:lpstr>
      <vt:lpstr>A3a- Educación-sanidad-empleo</vt:lpstr>
      <vt:lpstr>A3 b- Funciones COFOG</vt:lpstr>
      <vt:lpstr>A.4 Medidas Discrec Ingr Edo</vt:lpstr>
      <vt:lpstr>A.5 Medidas Discrec Gto Edo</vt:lpstr>
      <vt:lpstr>A.6 Garantías Estado</vt:lpstr>
      <vt:lpstr>A.7 Medidas Discrec CCAA</vt:lpstr>
      <vt:lpstr>A.8 Medidas discrec EELL</vt:lpstr>
      <vt:lpstr>A.9 Garantías AATT</vt:lpstr>
      <vt:lpstr>A.10 Todas</vt:lpstr>
      <vt:lpstr>A.10.1 Todas</vt:lpstr>
      <vt:lpstr>A.10.2 Central</vt:lpstr>
      <vt:lpstr>A10.3 CCAA</vt:lpstr>
      <vt:lpstr>A10.4 CCLL</vt:lpstr>
      <vt:lpstr>A10.5 SS</vt:lpstr>
      <vt:lpstr>'A.4 Medidas Discrec Ingr Edo'!Área_de_impresión</vt:lpstr>
      <vt:lpstr>'A.6 Garantías Estado'!Área_de_impresión</vt:lpstr>
      <vt:lpstr>'A1- Cuantías a excluir gasto '!Área_de_impresión</vt:lpstr>
      <vt:lpstr>'A2- Garantías'!Área_de_impresión</vt:lpstr>
      <vt:lpstr>'A3a- Educación-sanidad-empleo'!Área_de_impresión</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Presupuestario 2022 (Anexos del informe)</dc:title>
  <dc:creator>Sánchez Yánquez, Alejandra</dc:creator>
  <cp:lastModifiedBy>SGCIEF</cp:lastModifiedBy>
  <cp:lastPrinted>2021-10-15T09:51:45Z</cp:lastPrinted>
  <dcterms:created xsi:type="dcterms:W3CDTF">2020-09-18T09:56:22Z</dcterms:created>
  <dcterms:modified xsi:type="dcterms:W3CDTF">2021-11-15T07:39:09Z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5" name="MinhacNumNorma">
    <vt:lpwstr/>
  </property>
  <property fmtid="{D5CDD505-2E9C-101B-9397-08002B2CF9AE}" pid="7" name="Order">
    <vt:r8>219700</vt:r8>
  </property>
  <property fmtid="{D5CDD505-2E9C-101B-9397-08002B2CF9AE}" pid="8" name="xd_Signature">
    <vt:bool>false</vt:bool>
  </property>
  <property fmtid="{D5CDD505-2E9C-101B-9397-08002B2CF9AE}" pid="9" name="MinhacDocumentoAdjunto">
    <vt:lpwstr/>
  </property>
  <property fmtid="{D5CDD505-2E9C-101B-9397-08002B2CF9AE}" pid="10" name="MinhacDescripcionDocumentoAdjunto">
    <vt:lpwstr/>
  </property>
  <property fmtid="{D5CDD505-2E9C-101B-9397-08002B2CF9AE}" pid="11" name="xd_ProgID">
    <vt:lpwstr/>
  </property>
  <property fmtid="{D5CDD505-2E9C-101B-9397-08002B2CF9AE}" pid="13" name="MinhacCaracter">
    <vt:lpwstr/>
  </property>
  <property fmtid="{D5CDD505-2E9C-101B-9397-08002B2CF9AE}" pid="14" name="_SourceUrl">
    <vt:lpwstr/>
  </property>
  <property fmtid="{D5CDD505-2E9C-101B-9397-08002B2CF9AE}" pid="15" name="_SharedFileIndex">
    <vt:lpwstr/>
  </property>
  <property fmtid="{D5CDD505-2E9C-101B-9397-08002B2CF9AE}" pid="16" name="TemplateUrl">
    <vt:lpwstr/>
  </property>
  <property fmtid="{D5CDD505-2E9C-101B-9397-08002B2CF9AE}" pid="17" name="MinhacClave">
    <vt:lpwstr/>
  </property>
  <property fmtid="{D5CDD505-2E9C-101B-9397-08002B2CF9AE}" pid="19" name="MinhacCategoriasPrensa">
    <vt:lpwstr/>
  </property>
  <property fmtid="{D5CDD505-2E9C-101B-9397-08002B2CF9AE}" pid="20" name="MinhacCategoriasNormas">
    <vt:lpwstr/>
  </property>
  <property fmtid="{D5CDD505-2E9C-101B-9397-08002B2CF9AE}" pid="21" name="MinhacPais">
    <vt:lpwstr/>
  </property>
</Properties>
</file>